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GUCCI " sheetId="2" r:id="rId1"/>
    <sheet name="Gucci belts" sheetId="3" r:id="rId2"/>
    <sheet name="YSL " sheetId="4" r:id="rId3"/>
    <sheet name="Balenciaga" sheetId="5" r:id="rId4"/>
  </sheets>
  <definedNames>
    <definedName name="_xlnm.Print_Area" localSheetId="3">Balenciaga!$A$1:$I$14</definedName>
    <definedName name="_xlnm.Print_Area" localSheetId="0">'GUCCI '!$A$1:$G$8</definedName>
    <definedName name="_xlnm.Print_Titles" localSheetId="3">Balenciaga!$1:$1</definedName>
    <definedName name="_xlnm.Print_Titles" localSheetId="0">'GUCCI 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4" l="1"/>
  <c r="G4" i="2"/>
  <c r="G5" i="2"/>
  <c r="G6" i="2"/>
  <c r="G7" i="2"/>
  <c r="H3" i="5"/>
  <c r="H4" i="5"/>
  <c r="H5" i="5"/>
  <c r="H6" i="5"/>
  <c r="H7" i="5"/>
  <c r="H8" i="5"/>
  <c r="H9" i="5"/>
  <c r="H10" i="5"/>
  <c r="H11" i="5"/>
  <c r="H12" i="5"/>
  <c r="H13" i="5"/>
  <c r="H2" i="5"/>
  <c r="I3" i="4"/>
  <c r="I4" i="4"/>
  <c r="I5" i="4"/>
  <c r="I2" i="4"/>
  <c r="F14" i="5"/>
  <c r="G8" i="2" l="1"/>
  <c r="I6" i="4"/>
  <c r="H14" i="5"/>
  <c r="H7" i="3"/>
  <c r="H6" i="3"/>
  <c r="H5" i="3"/>
  <c r="H4" i="3"/>
  <c r="H3" i="3"/>
  <c r="H2" i="3"/>
  <c r="G7" i="3" l="1"/>
  <c r="G6" i="3"/>
  <c r="G5" i="3"/>
  <c r="G4" i="3"/>
  <c r="G3" i="3"/>
  <c r="G2" i="3"/>
  <c r="H8" i="3"/>
  <c r="E8" i="2"/>
  <c r="E1" i="2"/>
  <c r="G8" i="3" l="1"/>
</calcChain>
</file>

<file path=xl/sharedStrings.xml><?xml version="1.0" encoding="utf-8"?>
<sst xmlns="http://schemas.openxmlformats.org/spreadsheetml/2006/main" count="136" uniqueCount="81">
  <si>
    <t>Picture</t>
  </si>
  <si>
    <t>Brand</t>
  </si>
  <si>
    <t>Style #</t>
  </si>
  <si>
    <t>Color</t>
  </si>
  <si>
    <t>Gender</t>
  </si>
  <si>
    <t xml:space="preserve">US Retail </t>
  </si>
  <si>
    <t>SAINT LAURANT</t>
  </si>
  <si>
    <t>LOULOU MEDIUM IN MATELASSÉ “Y” LEATHER</t>
  </si>
  <si>
    <t>Female</t>
  </si>
  <si>
    <t>LOULOU SMALL IN MATELASSÉ “Y” LEATHER</t>
  </si>
  <si>
    <t>Black</t>
  </si>
  <si>
    <t>Taupe</t>
  </si>
  <si>
    <t xml:space="preserve">Quanity </t>
  </si>
  <si>
    <t>Black / ebony</t>
  </si>
  <si>
    <t>447632 HVKEG 9772</t>
  </si>
  <si>
    <t>Brown</t>
  </si>
  <si>
    <t>446744 0OLFT 2535</t>
  </si>
  <si>
    <t>443497 0OLFT 2535</t>
  </si>
  <si>
    <t>Image</t>
  </si>
  <si>
    <t>style</t>
  </si>
  <si>
    <t>description</t>
  </si>
  <si>
    <t>color</t>
  </si>
  <si>
    <t>width</t>
  </si>
  <si>
    <t>retail</t>
  </si>
  <si>
    <t>qty</t>
  </si>
  <si>
    <t>4068310YA0G1000</t>
  </si>
  <si>
    <t>GG Marmont leather belt with shiny buckle</t>
  </si>
  <si>
    <t>NERO</t>
  </si>
  <si>
    <t>1.5"</t>
  </si>
  <si>
    <t>4094170YA0O1000</t>
  </si>
  <si>
    <t>GG Marmont thin leather belt with shiny buckle</t>
  </si>
  <si>
    <t>.8"</t>
  </si>
  <si>
    <t>411924CWC1N1000</t>
  </si>
  <si>
    <t>Gucci Signature leather belt</t>
  </si>
  <si>
    <t>4145160YA0G1000</t>
  </si>
  <si>
    <t>1"</t>
  </si>
  <si>
    <t>414516AP00T1000</t>
  </si>
  <si>
    <t>Leather belt with Double G buckle</t>
  </si>
  <si>
    <t>5748070YA0X1000</t>
  </si>
  <si>
    <t>Thin belt with Interlocking G buckle</t>
  </si>
  <si>
    <t>1.2"</t>
  </si>
  <si>
    <t>Description</t>
  </si>
  <si>
    <t>QTY</t>
  </si>
  <si>
    <t>New Retail</t>
  </si>
  <si>
    <t>574946DV7272346</t>
  </si>
  <si>
    <t>574946DV727 6475</t>
  </si>
  <si>
    <t>Rouge Legion</t>
  </si>
  <si>
    <t>494699DV727 6475</t>
  </si>
  <si>
    <t>5489421K00U1000</t>
  </si>
  <si>
    <t>NIKI MEDIUM IN SOFT CROCODILE-EMBOSSED LEATHER</t>
  </si>
  <si>
    <t>In Stock</t>
  </si>
  <si>
    <t>BALENCIAGA</t>
  </si>
  <si>
    <t>5928331LR6Y3107</t>
  </si>
  <si>
    <t>HOURGLASS XS TOP HANDLE BAG</t>
  </si>
  <si>
    <t>GREEN</t>
  </si>
  <si>
    <t>5928331QJ4M1000</t>
  </si>
  <si>
    <t xml:space="preserve">HOURGLASS XS TOP HANDLE BAG 
</t>
  </si>
  <si>
    <t>BLACK</t>
  </si>
  <si>
    <t>5928331LRGM1000</t>
  </si>
  <si>
    <t>ACID FUCHSIA</t>
  </si>
  <si>
    <t>5928331LR6Y9016</t>
  </si>
  <si>
    <t>WHITE</t>
  </si>
  <si>
    <t>5935461LR6Y9016</t>
  </si>
  <si>
    <t>HOURGLASS SMALL TOP HANDLE BAG</t>
  </si>
  <si>
    <t>5935461QJ4M1000</t>
  </si>
  <si>
    <t>5935461JHY5611</t>
  </si>
  <si>
    <t>5935461LR6Y1212</t>
  </si>
  <si>
    <t>MINK</t>
  </si>
  <si>
    <t>5935461LRGM1000</t>
  </si>
  <si>
    <t>5935461LRGM6211</t>
  </si>
  <si>
    <t>DARK RED</t>
  </si>
  <si>
    <t>5935461QJ4Y5901</t>
  </si>
  <si>
    <t>ROSA</t>
  </si>
  <si>
    <t>5935461QJ4M6406</t>
  </si>
  <si>
    <t xml:space="preserve">HOURGLASS SMALL TOP HANDLE BAG  </t>
  </si>
  <si>
    <t>Red</t>
  </si>
  <si>
    <t xml:space="preserve"> retail</t>
  </si>
  <si>
    <t>Total Retail</t>
  </si>
  <si>
    <t xml:space="preserve">Total Retail </t>
  </si>
  <si>
    <t>Total retail</t>
  </si>
  <si>
    <t>4476320OLFT2535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</si>
</sst>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&quot;$&quot;#,##0.00"/>
  </numFmts>
  <fonts count="11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1B1B1B"/>
      <name val="Calibri"/>
      <family val="2"/>
    </font>
    <font>
      <sz val="11"/>
      <color rgb="FF1B1B1B"/>
      <name val="Calibri"/>
      <family val="2"/>
      <scheme val="minor"/>
    </font>
    <font>
      <b/>
      <sz val="14"/>
      <color theme="1"/>
      <name val="Century Gothic"/>
      <family val="1"/>
    </font>
    <font>
      <sz val="14"/>
      <color theme="1"/>
      <name val="Century Gothic"/>
      <family val="1"/>
    </font>
    <font>
      <sz val="14"/>
      <color theme="1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5" fillId="0" borderId="0">
      <alignment vertical="center"/>
    </xf>
    <xf numFmtId="165" fontId="4" fillId="0" borderId="0" applyFont="0" applyFill="0" applyBorder="0" applyAlignment="0" applyProtection="0"/>
  </cellStyleXfs>
  <cellXfs count="36">
    <xf numFmtId="0" fontId="0" fillId="0" borderId="0" xfId="0"/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3" borderId="0" xfId="2" applyFont="1" applyFill="1">
      <alignment vertical="center"/>
    </xf>
    <xf numFmtId="0" fontId="4" fillId="3" borderId="1" xfId="2" applyFont="1" applyFill="1" applyBorder="1" applyAlignment="1">
      <alignment horizontal="center" vertical="center"/>
    </xf>
    <xf numFmtId="0" fontId="5" fillId="0" borderId="0" xfId="2">
      <alignment vertical="center"/>
    </xf>
    <xf numFmtId="0" fontId="5" fillId="0" borderId="1" xfId="2" applyBorder="1" applyAlignment="1">
      <alignment horizontal="center" vertical="center"/>
    </xf>
    <xf numFmtId="0" fontId="6" fillId="0" borderId="0" xfId="2" applyFont="1">
      <alignment vertical="center"/>
    </xf>
    <xf numFmtId="0" fontId="4" fillId="0" borderId="1" xfId="2" applyFont="1" applyBorder="1" applyAlignment="1">
      <alignment horizontal="center" vertical="center"/>
    </xf>
    <xf numFmtId="166" fontId="5" fillId="0" borderId="1" xfId="2" applyNumberFormat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0" fillId="3" borderId="1" xfId="2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66" fontId="0" fillId="0" borderId="4" xfId="0" applyNumberFormat="1" applyBorder="1" applyAlignment="1">
      <alignment horizontal="center" vertical="center"/>
    </xf>
    <xf numFmtId="0" fontId="0" fillId="0" borderId="1" xfId="0" applyBorder="1"/>
    <xf numFmtId="166" fontId="2" fillId="0" borderId="1" xfId="0" applyNumberFormat="1" applyFont="1" applyBorder="1" applyAlignment="1">
      <alignment horizontal="center"/>
    </xf>
    <xf numFmtId="0" fontId="5" fillId="0" borderId="1" xfId="2" applyBorder="1">
      <alignment vertical="center"/>
    </xf>
    <xf numFmtId="166" fontId="2" fillId="0" borderId="1" xfId="2" applyNumberFormat="1" applyFont="1" applyBorder="1">
      <alignment vertical="center"/>
    </xf>
    <xf numFmtId="165" fontId="0" fillId="0" borderId="0" xfId="3" applyFont="1"/>
    <xf numFmtId="165" fontId="0" fillId="0" borderId="0" xfId="0" applyNumberFormat="1"/>
  </cellXfs>
  <cellStyles count="4">
    <cellStyle name="Currency" xfId="3" builtinId="4"/>
    <cellStyle name="Good 2" xfId="1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jpe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0" Type="http://schemas.openxmlformats.org/officeDocument/2006/relationships/image" Target="../media/image24.png"/><Relationship Id="rId4" Type="http://schemas.openxmlformats.org/officeDocument/2006/relationships/image" Target="../media/image18.jpeg"/><Relationship Id="rId9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266700</xdr:colOff>
      <xdr:row>3</xdr:row>
      <xdr:rowOff>304800</xdr:rowOff>
    </xdr:to>
    <xdr:sp macro="" textlink="">
      <xdr:nvSpPr>
        <xdr:cNvPr id="2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7F1586A2-801A-4155-BC7C-68A2057070C6}"/>
            </a:ext>
          </a:extLst>
        </xdr:cNvPr>
        <xdr:cNvSpPr>
          <a:spLocks noChangeAspect="1" noChangeArrowheads="1"/>
        </xdr:cNvSpPr>
      </xdr:nvSpPr>
      <xdr:spPr bwMode="auto">
        <a:xfrm>
          <a:off x="0" y="68580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3</xdr:row>
      <xdr:rowOff>57150</xdr:rowOff>
    </xdr:from>
    <xdr:to>
      <xdr:col>6</xdr:col>
      <xdr:colOff>333375</xdr:colOff>
      <xdr:row>3</xdr:row>
      <xdr:rowOff>361950</xdr:rowOff>
    </xdr:to>
    <xdr:sp macro="" textlink="">
      <xdr:nvSpPr>
        <xdr:cNvPr id="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93EAD0E-7FAD-4F18-AE70-85F0E818374A}"/>
            </a:ext>
          </a:extLst>
        </xdr:cNvPr>
        <xdr:cNvSpPr>
          <a:spLocks noChangeAspect="1" noChangeArrowheads="1"/>
        </xdr:cNvSpPr>
      </xdr:nvSpPr>
      <xdr:spPr bwMode="auto">
        <a:xfrm>
          <a:off x="7153275" y="17430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333375</xdr:colOff>
      <xdr:row>4</xdr:row>
      <xdr:rowOff>304800</xdr:rowOff>
    </xdr:to>
    <xdr:sp macro="" textlink="">
      <xdr:nvSpPr>
        <xdr:cNvPr id="4" name="AutoShape 9" descr="Gucci Ophidia small shoulder bag Detail 2">
          <a:extLst>
            <a:ext uri="{FF2B5EF4-FFF2-40B4-BE49-F238E27FC236}">
              <a16:creationId xmlns:a16="http://schemas.microsoft.com/office/drawing/2014/main" xmlns="" id="{BC84B9CE-8456-4AA0-BD61-122EA6400B61}"/>
            </a:ext>
          </a:extLst>
        </xdr:cNvPr>
        <xdr:cNvSpPr>
          <a:spLocks noChangeAspect="1" noChangeArrowheads="1"/>
        </xdr:cNvSpPr>
      </xdr:nvSpPr>
      <xdr:spPr bwMode="auto">
        <a:xfrm>
          <a:off x="6229350" y="27717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5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BCC067BB-0A97-4845-B5F8-74EF2460726E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6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F8861B26-7202-4D29-9BF1-649957981C1D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266700</xdr:colOff>
      <xdr:row>3</xdr:row>
      <xdr:rowOff>304800</xdr:rowOff>
    </xdr:to>
    <xdr:sp macro="" textlink="">
      <xdr:nvSpPr>
        <xdr:cNvPr id="7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63B206EE-9289-4570-BCC3-46F84B448CF8}"/>
            </a:ext>
          </a:extLst>
        </xdr:cNvPr>
        <xdr:cNvSpPr>
          <a:spLocks noChangeAspect="1" noChangeArrowheads="1"/>
        </xdr:cNvSpPr>
      </xdr:nvSpPr>
      <xdr:spPr bwMode="auto">
        <a:xfrm>
          <a:off x="0" y="68580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457200</xdr:colOff>
      <xdr:row>1</xdr:row>
      <xdr:rowOff>190500</xdr:rowOff>
    </xdr:from>
    <xdr:to>
      <xdr:col>5</xdr:col>
      <xdr:colOff>723900</xdr:colOff>
      <xdr:row>3</xdr:row>
      <xdr:rowOff>19050</xdr:rowOff>
    </xdr:to>
    <xdr:sp macro="" textlink="">
      <xdr:nvSpPr>
        <xdr:cNvPr id="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0684836-4016-4D2B-9772-9AB5F4D5727B}"/>
            </a:ext>
          </a:extLst>
        </xdr:cNvPr>
        <xdr:cNvSpPr>
          <a:spLocks noChangeAspect="1" noChangeArrowheads="1"/>
        </xdr:cNvSpPr>
      </xdr:nvSpPr>
      <xdr:spPr bwMode="auto">
        <a:xfrm>
          <a:off x="5581650" y="390525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457200</xdr:colOff>
      <xdr:row>3</xdr:row>
      <xdr:rowOff>0</xdr:rowOff>
    </xdr:from>
    <xdr:to>
      <xdr:col>5</xdr:col>
      <xdr:colOff>723900</xdr:colOff>
      <xdr:row>3</xdr:row>
      <xdr:rowOff>304800</xdr:rowOff>
    </xdr:to>
    <xdr:sp macro="" textlink="">
      <xdr:nvSpPr>
        <xdr:cNvPr id="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02112BE-570E-4559-9D5D-27878E518B35}"/>
            </a:ext>
          </a:extLst>
        </xdr:cNvPr>
        <xdr:cNvSpPr>
          <a:spLocks noChangeAspect="1" noChangeArrowheads="1"/>
        </xdr:cNvSpPr>
      </xdr:nvSpPr>
      <xdr:spPr bwMode="auto">
        <a:xfrm>
          <a:off x="5581650" y="68580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457200</xdr:colOff>
      <xdr:row>3</xdr:row>
      <xdr:rowOff>0</xdr:rowOff>
    </xdr:from>
    <xdr:to>
      <xdr:col>5</xdr:col>
      <xdr:colOff>723900</xdr:colOff>
      <xdr:row>3</xdr:row>
      <xdr:rowOff>304800</xdr:rowOff>
    </xdr:to>
    <xdr:sp macro="" textlink="">
      <xdr:nvSpPr>
        <xdr:cNvPr id="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F5BCD8B-121A-464F-948C-FB98DA71C596}"/>
            </a:ext>
          </a:extLst>
        </xdr:cNvPr>
        <xdr:cNvSpPr>
          <a:spLocks noChangeAspect="1" noChangeArrowheads="1"/>
        </xdr:cNvSpPr>
      </xdr:nvSpPr>
      <xdr:spPr bwMode="auto">
        <a:xfrm>
          <a:off x="5581650" y="87630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200025</xdr:colOff>
      <xdr:row>3</xdr:row>
      <xdr:rowOff>476250</xdr:rowOff>
    </xdr:from>
    <xdr:to>
      <xdr:col>6</xdr:col>
      <xdr:colOff>466725</xdr:colOff>
      <xdr:row>3</xdr:row>
      <xdr:rowOff>781050</xdr:rowOff>
    </xdr:to>
    <xdr:sp macro="" textlink="">
      <xdr:nvSpPr>
        <xdr:cNvPr id="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8AD548B-F9DC-43DD-A8F7-0FD3125136AE}"/>
            </a:ext>
          </a:extLst>
        </xdr:cNvPr>
        <xdr:cNvSpPr>
          <a:spLocks noChangeAspect="1" noChangeArrowheads="1"/>
        </xdr:cNvSpPr>
      </xdr:nvSpPr>
      <xdr:spPr bwMode="auto">
        <a:xfrm>
          <a:off x="6172200" y="116205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12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0A5574C2-324F-48B5-AF58-6E697F96641D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13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AACB7052-283F-4717-98D8-4CEE7F1D3966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14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ED9AEE8B-6255-4296-BB24-12634FD22E78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15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B8876C83-1B58-4F7A-B5D9-8EDE6198B265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16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CF5671CD-15AB-4AC6-8293-B4877E7E79AC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17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A879B0F4-E7E9-45B2-86B3-50E1218B40D8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18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7AE0DDA6-35C3-46CB-BCC7-D5435B9CFEB9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19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9BE3E6CA-B968-4185-9A79-A3D6938EE117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20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75EAC7D5-1E07-4A34-8322-1E7E4E9F138C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21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0F3D6C4F-2AEA-40AD-8100-EC8F8F25AA5C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22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81233B47-13C4-43DB-B8F6-6BC3ACFF3385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23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A9C9969A-3219-4440-93BC-DF50F5290DC2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24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8FC8952F-6B30-4978-8DE9-FDFD15BA1893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25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BA992F79-FF22-4DEE-ADA8-7E9C532F84A0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26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3D72D54E-3C29-4B70-877C-9E4E89B85A18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27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321A770F-AC36-4453-B219-B30571B06314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28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52F1CD4F-8BF7-411D-95BD-A313FA31AFE1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333375</xdr:colOff>
      <xdr:row>8</xdr:row>
      <xdr:rowOff>114300</xdr:rowOff>
    </xdr:to>
    <xdr:sp macro="" textlink="">
      <xdr:nvSpPr>
        <xdr:cNvPr id="29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6FF95AFF-BD17-4383-9C27-3DB0D954EB3A}"/>
            </a:ext>
          </a:extLst>
        </xdr:cNvPr>
        <xdr:cNvSpPr>
          <a:spLocks noChangeAspect="1" noChangeArrowheads="1"/>
        </xdr:cNvSpPr>
      </xdr:nvSpPr>
      <xdr:spPr bwMode="auto">
        <a:xfrm>
          <a:off x="6229350" y="59721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333375</xdr:colOff>
      <xdr:row>6</xdr:row>
      <xdr:rowOff>304800</xdr:rowOff>
    </xdr:to>
    <xdr:sp macro="" textlink="">
      <xdr:nvSpPr>
        <xdr:cNvPr id="30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0B05A927-3D83-469D-BFC2-720A0BA51F06}"/>
            </a:ext>
          </a:extLst>
        </xdr:cNvPr>
        <xdr:cNvSpPr>
          <a:spLocks noChangeAspect="1" noChangeArrowheads="1"/>
        </xdr:cNvSpPr>
      </xdr:nvSpPr>
      <xdr:spPr bwMode="auto">
        <a:xfrm>
          <a:off x="6229350" y="49053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333375</xdr:colOff>
      <xdr:row>6</xdr:row>
      <xdr:rowOff>304800</xdr:rowOff>
    </xdr:to>
    <xdr:sp macro="" textlink="">
      <xdr:nvSpPr>
        <xdr:cNvPr id="31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1DB06AB7-3943-4D81-8BE9-A44AA522AE44}"/>
            </a:ext>
          </a:extLst>
        </xdr:cNvPr>
        <xdr:cNvSpPr>
          <a:spLocks noChangeAspect="1" noChangeArrowheads="1"/>
        </xdr:cNvSpPr>
      </xdr:nvSpPr>
      <xdr:spPr bwMode="auto">
        <a:xfrm>
          <a:off x="6229350" y="49053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333375</xdr:colOff>
      <xdr:row>5</xdr:row>
      <xdr:rowOff>304800</xdr:rowOff>
    </xdr:to>
    <xdr:sp macro="" textlink="">
      <xdr:nvSpPr>
        <xdr:cNvPr id="32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056A9581-32B7-42CA-8EB8-3C1180F01C71}"/>
            </a:ext>
          </a:extLst>
        </xdr:cNvPr>
        <xdr:cNvSpPr>
          <a:spLocks noChangeAspect="1" noChangeArrowheads="1"/>
        </xdr:cNvSpPr>
      </xdr:nvSpPr>
      <xdr:spPr bwMode="auto">
        <a:xfrm>
          <a:off x="6229350" y="38385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333375</xdr:colOff>
      <xdr:row>5</xdr:row>
      <xdr:rowOff>304800</xdr:rowOff>
    </xdr:to>
    <xdr:sp macro="" textlink="">
      <xdr:nvSpPr>
        <xdr:cNvPr id="33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31347B70-5FB0-4088-B608-327A6B7F4297}"/>
            </a:ext>
          </a:extLst>
        </xdr:cNvPr>
        <xdr:cNvSpPr>
          <a:spLocks noChangeAspect="1" noChangeArrowheads="1"/>
        </xdr:cNvSpPr>
      </xdr:nvSpPr>
      <xdr:spPr bwMode="auto">
        <a:xfrm>
          <a:off x="6229350" y="38385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333375</xdr:colOff>
      <xdr:row>5</xdr:row>
      <xdr:rowOff>304800</xdr:rowOff>
    </xdr:to>
    <xdr:sp macro="" textlink="">
      <xdr:nvSpPr>
        <xdr:cNvPr id="34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0A707C0D-CC31-4EBD-8679-B068298834A8}"/>
            </a:ext>
          </a:extLst>
        </xdr:cNvPr>
        <xdr:cNvSpPr>
          <a:spLocks noChangeAspect="1" noChangeArrowheads="1"/>
        </xdr:cNvSpPr>
      </xdr:nvSpPr>
      <xdr:spPr bwMode="auto">
        <a:xfrm>
          <a:off x="6229350" y="38385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333375</xdr:colOff>
      <xdr:row>5</xdr:row>
      <xdr:rowOff>304800</xdr:rowOff>
    </xdr:to>
    <xdr:sp macro="" textlink="">
      <xdr:nvSpPr>
        <xdr:cNvPr id="35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0BF76942-2B34-49C8-831A-562E771E9FBA}"/>
            </a:ext>
          </a:extLst>
        </xdr:cNvPr>
        <xdr:cNvSpPr>
          <a:spLocks noChangeAspect="1" noChangeArrowheads="1"/>
        </xdr:cNvSpPr>
      </xdr:nvSpPr>
      <xdr:spPr bwMode="auto">
        <a:xfrm>
          <a:off x="6229350" y="38385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333375</xdr:colOff>
      <xdr:row>4</xdr:row>
      <xdr:rowOff>304800</xdr:rowOff>
    </xdr:to>
    <xdr:sp macro="" textlink="">
      <xdr:nvSpPr>
        <xdr:cNvPr id="36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99CFAA98-80B4-486E-A199-4BCA647E5682}"/>
            </a:ext>
          </a:extLst>
        </xdr:cNvPr>
        <xdr:cNvSpPr>
          <a:spLocks noChangeAspect="1" noChangeArrowheads="1"/>
        </xdr:cNvSpPr>
      </xdr:nvSpPr>
      <xdr:spPr bwMode="auto">
        <a:xfrm>
          <a:off x="6229350" y="27717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333375</xdr:colOff>
      <xdr:row>4</xdr:row>
      <xdr:rowOff>304800</xdr:rowOff>
    </xdr:to>
    <xdr:sp macro="" textlink="">
      <xdr:nvSpPr>
        <xdr:cNvPr id="37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26FEEE3E-F4A2-477F-BBBE-CC48DCF9036A}"/>
            </a:ext>
          </a:extLst>
        </xdr:cNvPr>
        <xdr:cNvSpPr>
          <a:spLocks noChangeAspect="1" noChangeArrowheads="1"/>
        </xdr:cNvSpPr>
      </xdr:nvSpPr>
      <xdr:spPr bwMode="auto">
        <a:xfrm>
          <a:off x="6229350" y="277177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333375</xdr:colOff>
      <xdr:row>3</xdr:row>
      <xdr:rowOff>304800</xdr:rowOff>
    </xdr:to>
    <xdr:sp macro="" textlink="">
      <xdr:nvSpPr>
        <xdr:cNvPr id="39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6A42EA6B-3C61-4ACE-B049-FBC2E4956F63}"/>
            </a:ext>
          </a:extLst>
        </xdr:cNvPr>
        <xdr:cNvSpPr>
          <a:spLocks noChangeAspect="1" noChangeArrowheads="1"/>
        </xdr:cNvSpPr>
      </xdr:nvSpPr>
      <xdr:spPr bwMode="auto">
        <a:xfrm>
          <a:off x="6229350" y="168592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333375</xdr:colOff>
      <xdr:row>3</xdr:row>
      <xdr:rowOff>304800</xdr:rowOff>
    </xdr:to>
    <xdr:sp macro="" textlink="">
      <xdr:nvSpPr>
        <xdr:cNvPr id="40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CE21352B-254F-4B2E-8A02-EBE05B4601D5}"/>
            </a:ext>
          </a:extLst>
        </xdr:cNvPr>
        <xdr:cNvSpPr>
          <a:spLocks noChangeAspect="1" noChangeArrowheads="1"/>
        </xdr:cNvSpPr>
      </xdr:nvSpPr>
      <xdr:spPr bwMode="auto">
        <a:xfrm>
          <a:off x="6229350" y="1685925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253365</xdr:colOff>
      <xdr:row>6</xdr:row>
      <xdr:rowOff>70485</xdr:rowOff>
    </xdr:from>
    <xdr:to>
      <xdr:col>0</xdr:col>
      <xdr:colOff>1269365</xdr:colOff>
      <xdr:row>6</xdr:row>
      <xdr:rowOff>867410</xdr:rowOff>
    </xdr:to>
    <xdr:pic>
      <xdr:nvPicPr>
        <xdr:cNvPr id="43" name="Picture 8">
          <a:extLst>
            <a:ext uri="{FF2B5EF4-FFF2-40B4-BE49-F238E27FC236}">
              <a16:creationId xmlns:a16="http://schemas.microsoft.com/office/drawing/2014/main" xmlns="" id="{45E3CF2F-42BF-47EA-84F0-268DC3B2E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" y="3945255"/>
          <a:ext cx="10096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276225</xdr:colOff>
      <xdr:row>8</xdr:row>
      <xdr:rowOff>114300</xdr:rowOff>
    </xdr:to>
    <xdr:sp macro="" textlink="">
      <xdr:nvSpPr>
        <xdr:cNvPr id="45" name="AutoShape 1024" descr="Large, zoomable image of Gucci GG Marmont Small shoulder bag Women. 1 of 5">
          <a:extLst>
            <a:ext uri="{FF2B5EF4-FFF2-40B4-BE49-F238E27FC236}">
              <a16:creationId xmlns:a16="http://schemas.microsoft.com/office/drawing/2014/main" xmlns="" id="{D2EE9C8C-BC05-48E5-BEC1-76E03FD0B5BD}"/>
            </a:ext>
          </a:extLst>
        </xdr:cNvPr>
        <xdr:cNvSpPr>
          <a:spLocks noChangeAspect="1" noChangeArrowheads="1"/>
        </xdr:cNvSpPr>
      </xdr:nvSpPr>
      <xdr:spPr bwMode="auto">
        <a:xfrm>
          <a:off x="0" y="5972175"/>
          <a:ext cx="2762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276225</xdr:colOff>
      <xdr:row>3</xdr:row>
      <xdr:rowOff>304800</xdr:rowOff>
    </xdr:to>
    <xdr:sp macro="" textlink="">
      <xdr:nvSpPr>
        <xdr:cNvPr id="46" name="AutoShape 1025" descr="Large, zoomable image of Gucci GG Marmont Small shoulder bag Women. 1 of 5">
          <a:extLst>
            <a:ext uri="{FF2B5EF4-FFF2-40B4-BE49-F238E27FC236}">
              <a16:creationId xmlns:a16="http://schemas.microsoft.com/office/drawing/2014/main" xmlns="" id="{06B1E6CA-AA78-41B8-987C-46B9C1462BEC}"/>
            </a:ext>
          </a:extLst>
        </xdr:cNvPr>
        <xdr:cNvSpPr>
          <a:spLocks noChangeAspect="1" noChangeArrowheads="1"/>
        </xdr:cNvSpPr>
      </xdr:nvSpPr>
      <xdr:spPr bwMode="auto">
        <a:xfrm>
          <a:off x="7581900" y="685800"/>
          <a:ext cx="2762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276225</xdr:colOff>
      <xdr:row>5</xdr:row>
      <xdr:rowOff>304800</xdr:rowOff>
    </xdr:to>
    <xdr:sp macro="" textlink="">
      <xdr:nvSpPr>
        <xdr:cNvPr id="47" name="AutoShape 1024" descr="Large, zoomable image of Gucci GG Marmont Small shoulder bag Women. 1 of 5">
          <a:extLst>
            <a:ext uri="{FF2B5EF4-FFF2-40B4-BE49-F238E27FC236}">
              <a16:creationId xmlns:a16="http://schemas.microsoft.com/office/drawing/2014/main" xmlns="" id="{9BC288E1-4095-4178-B0BE-4FF2CAF45DB8}"/>
            </a:ext>
          </a:extLst>
        </xdr:cNvPr>
        <xdr:cNvSpPr>
          <a:spLocks noChangeAspect="1" noChangeArrowheads="1"/>
        </xdr:cNvSpPr>
      </xdr:nvSpPr>
      <xdr:spPr bwMode="auto">
        <a:xfrm>
          <a:off x="0" y="3838575"/>
          <a:ext cx="2762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3</xdr:row>
      <xdr:rowOff>0</xdr:rowOff>
    </xdr:from>
    <xdr:ext cx="276225" cy="304800"/>
    <xdr:sp macro="" textlink="">
      <xdr:nvSpPr>
        <xdr:cNvPr id="48" name="AutoShape 1025" descr="Large, zoomable image of Gucci GG Marmont Small shoulder bag Women. 1 of 5">
          <a:extLst>
            <a:ext uri="{FF2B5EF4-FFF2-40B4-BE49-F238E27FC236}">
              <a16:creationId xmlns:a16="http://schemas.microsoft.com/office/drawing/2014/main" xmlns="" id="{2CA33CBC-171F-4864-977D-D3FAA076FC50}"/>
            </a:ext>
          </a:extLst>
        </xdr:cNvPr>
        <xdr:cNvSpPr>
          <a:spLocks noChangeAspect="1" noChangeArrowheads="1"/>
        </xdr:cNvSpPr>
      </xdr:nvSpPr>
      <xdr:spPr bwMode="auto">
        <a:xfrm>
          <a:off x="7581900" y="1685925"/>
          <a:ext cx="2762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276225" cy="304800"/>
    <xdr:sp macro="" textlink="">
      <xdr:nvSpPr>
        <xdr:cNvPr id="49" name="AutoShape 1025" descr="Large, zoomable image of Gucci GG Marmont Small shoulder bag Women. 1 of 5">
          <a:extLst>
            <a:ext uri="{FF2B5EF4-FFF2-40B4-BE49-F238E27FC236}">
              <a16:creationId xmlns:a16="http://schemas.microsoft.com/office/drawing/2014/main" xmlns="" id="{C55D1414-433D-41CD-ADA9-013CED8C0D64}"/>
            </a:ext>
          </a:extLst>
        </xdr:cNvPr>
        <xdr:cNvSpPr>
          <a:spLocks noChangeAspect="1" noChangeArrowheads="1"/>
        </xdr:cNvSpPr>
      </xdr:nvSpPr>
      <xdr:spPr bwMode="auto">
        <a:xfrm>
          <a:off x="7581900" y="2771775"/>
          <a:ext cx="2762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</xdr:row>
      <xdr:rowOff>9525</xdr:rowOff>
    </xdr:from>
    <xdr:ext cx="276225" cy="304800"/>
    <xdr:sp macro="" textlink="">
      <xdr:nvSpPr>
        <xdr:cNvPr id="50" name="AutoShape 1025" descr="Large, zoomable image of Gucci GG Marmont Small shoulder bag Women. 1 of 5">
          <a:extLst>
            <a:ext uri="{FF2B5EF4-FFF2-40B4-BE49-F238E27FC236}">
              <a16:creationId xmlns:a16="http://schemas.microsoft.com/office/drawing/2014/main" xmlns="" id="{1C992AF3-EE36-4BB9-A1C7-DB845E4A55B2}"/>
            </a:ext>
          </a:extLst>
        </xdr:cNvPr>
        <xdr:cNvSpPr>
          <a:spLocks noChangeAspect="1" noChangeArrowheads="1"/>
        </xdr:cNvSpPr>
      </xdr:nvSpPr>
      <xdr:spPr bwMode="auto">
        <a:xfrm>
          <a:off x="7610475" y="3848100"/>
          <a:ext cx="2762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</xdr:row>
      <xdr:rowOff>1047750</xdr:rowOff>
    </xdr:from>
    <xdr:ext cx="276225" cy="304800"/>
    <xdr:sp macro="" textlink="">
      <xdr:nvSpPr>
        <xdr:cNvPr id="51" name="AutoShape 1025" descr="Large, zoomable image of Gucci GG Marmont Small shoulder bag Women. 1 of 5">
          <a:extLst>
            <a:ext uri="{FF2B5EF4-FFF2-40B4-BE49-F238E27FC236}">
              <a16:creationId xmlns:a16="http://schemas.microsoft.com/office/drawing/2014/main" xmlns="" id="{84373D4D-350E-4E16-98E6-C183C1C5C759}"/>
            </a:ext>
          </a:extLst>
        </xdr:cNvPr>
        <xdr:cNvSpPr>
          <a:spLocks noChangeAspect="1" noChangeArrowheads="1"/>
        </xdr:cNvSpPr>
      </xdr:nvSpPr>
      <xdr:spPr bwMode="auto">
        <a:xfrm>
          <a:off x="7610475" y="4886325"/>
          <a:ext cx="2762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268605</xdr:colOff>
      <xdr:row>5</xdr:row>
      <xdr:rowOff>179070</xdr:rowOff>
    </xdr:from>
    <xdr:to>
      <xdr:col>0</xdr:col>
      <xdr:colOff>1278255</xdr:colOff>
      <xdr:row>5</xdr:row>
      <xdr:rowOff>893445</xdr:rowOff>
    </xdr:to>
    <xdr:pic>
      <xdr:nvPicPr>
        <xdr:cNvPr id="52" name="Picture 5">
          <a:extLst>
            <a:ext uri="{FF2B5EF4-FFF2-40B4-BE49-F238E27FC236}">
              <a16:creationId xmlns:a16="http://schemas.microsoft.com/office/drawing/2014/main" xmlns="" id="{DECD954A-8FE7-443E-9818-44931B214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" y="2987040"/>
          <a:ext cx="10096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</xdr:row>
      <xdr:rowOff>190500</xdr:rowOff>
    </xdr:from>
    <xdr:to>
      <xdr:col>0</xdr:col>
      <xdr:colOff>1266825</xdr:colOff>
      <xdr:row>3</xdr:row>
      <xdr:rowOff>990600</xdr:rowOff>
    </xdr:to>
    <xdr:pic>
      <xdr:nvPicPr>
        <xdr:cNvPr id="53" name="Picture 3">
          <a:extLst>
            <a:ext uri="{FF2B5EF4-FFF2-40B4-BE49-F238E27FC236}">
              <a16:creationId xmlns:a16="http://schemas.microsoft.com/office/drawing/2014/main" xmlns="" id="{F8C2549E-6B28-4923-A301-99400F4AA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76300"/>
          <a:ext cx="10382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4</xdr:row>
      <xdr:rowOff>180975</xdr:rowOff>
    </xdr:from>
    <xdr:to>
      <xdr:col>0</xdr:col>
      <xdr:colOff>1285875</xdr:colOff>
      <xdr:row>4</xdr:row>
      <xdr:rowOff>981075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xmlns="" id="{0F15D97F-8EC0-423A-B4BD-C1F12AFF8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52625"/>
          <a:ext cx="11334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0</xdr:colOff>
      <xdr:row>4</xdr:row>
      <xdr:rowOff>57150</xdr:rowOff>
    </xdr:from>
    <xdr:ext cx="333375" cy="304800"/>
    <xdr:sp macro="" textlink="">
      <xdr:nvSpPr>
        <xdr:cNvPr id="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48C8713-AB47-4287-AF81-F2F96D20B7C8}"/>
            </a:ext>
          </a:extLst>
        </xdr:cNvPr>
        <xdr:cNvSpPr>
          <a:spLocks noChangeAspect="1" noChangeArrowheads="1"/>
        </xdr:cNvSpPr>
      </xdr:nvSpPr>
      <xdr:spPr bwMode="auto">
        <a:xfrm>
          <a:off x="5972175" y="742950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33375" cy="304800"/>
    <xdr:sp macro="" textlink="">
      <xdr:nvSpPr>
        <xdr:cNvPr id="41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4CEA4565-CDAB-4C5F-B6FB-78CAF0170413}"/>
            </a:ext>
          </a:extLst>
        </xdr:cNvPr>
        <xdr:cNvSpPr>
          <a:spLocks noChangeAspect="1" noChangeArrowheads="1"/>
        </xdr:cNvSpPr>
      </xdr:nvSpPr>
      <xdr:spPr bwMode="auto">
        <a:xfrm>
          <a:off x="5972175" y="685800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333375" cy="304800"/>
    <xdr:sp macro="" textlink="">
      <xdr:nvSpPr>
        <xdr:cNvPr id="42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D0A88DD5-9DF8-4D84-A4ED-33C0993DBA54}"/>
            </a:ext>
          </a:extLst>
        </xdr:cNvPr>
        <xdr:cNvSpPr>
          <a:spLocks noChangeAspect="1" noChangeArrowheads="1"/>
        </xdr:cNvSpPr>
      </xdr:nvSpPr>
      <xdr:spPr bwMode="auto">
        <a:xfrm>
          <a:off x="5972175" y="685800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276225" cy="304800"/>
    <xdr:sp macro="" textlink="">
      <xdr:nvSpPr>
        <xdr:cNvPr id="44" name="AutoShape 1025" descr="Large, zoomable image of Gucci GG Marmont Small shoulder bag Women. 1 of 5">
          <a:extLst>
            <a:ext uri="{FF2B5EF4-FFF2-40B4-BE49-F238E27FC236}">
              <a16:creationId xmlns:a16="http://schemas.microsoft.com/office/drawing/2014/main" xmlns="" id="{A514F195-9DDC-4DB0-B092-6A6D0EAD382A}"/>
            </a:ext>
          </a:extLst>
        </xdr:cNvPr>
        <xdr:cNvSpPr>
          <a:spLocks noChangeAspect="1" noChangeArrowheads="1"/>
        </xdr:cNvSpPr>
      </xdr:nvSpPr>
      <xdr:spPr bwMode="auto">
        <a:xfrm>
          <a:off x="5972175" y="685800"/>
          <a:ext cx="2762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4</xdr:row>
      <xdr:rowOff>0</xdr:rowOff>
    </xdr:from>
    <xdr:ext cx="276225" cy="304800"/>
    <xdr:sp macro="" textlink="">
      <xdr:nvSpPr>
        <xdr:cNvPr id="55" name="AutoShape 1025" descr="Large, zoomable image of Gucci GG Marmont Small shoulder bag Women. 1 of 5">
          <a:extLst>
            <a:ext uri="{FF2B5EF4-FFF2-40B4-BE49-F238E27FC236}">
              <a16:creationId xmlns:a16="http://schemas.microsoft.com/office/drawing/2014/main" xmlns="" id="{45E755DC-0949-480C-8C14-9091681D881E}"/>
            </a:ext>
          </a:extLst>
        </xdr:cNvPr>
        <xdr:cNvSpPr>
          <a:spLocks noChangeAspect="1" noChangeArrowheads="1"/>
        </xdr:cNvSpPr>
      </xdr:nvSpPr>
      <xdr:spPr bwMode="auto">
        <a:xfrm>
          <a:off x="5972175" y="685800"/>
          <a:ext cx="2762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</xdr:row>
      <xdr:rowOff>57150</xdr:rowOff>
    </xdr:from>
    <xdr:ext cx="333375" cy="304800"/>
    <xdr:sp macro="" textlink="">
      <xdr:nvSpPr>
        <xdr:cNvPr id="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D7271B4-1287-4289-B9AE-A3E75D8D2B55}"/>
            </a:ext>
          </a:extLst>
        </xdr:cNvPr>
        <xdr:cNvSpPr>
          <a:spLocks noChangeAspect="1" noChangeArrowheads="1"/>
        </xdr:cNvSpPr>
      </xdr:nvSpPr>
      <xdr:spPr bwMode="auto">
        <a:xfrm>
          <a:off x="5972175" y="742950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</xdr:row>
      <xdr:rowOff>0</xdr:rowOff>
    </xdr:from>
    <xdr:ext cx="333375" cy="304800"/>
    <xdr:sp macro="" textlink="">
      <xdr:nvSpPr>
        <xdr:cNvPr id="57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24373228-B4C2-4258-BACA-EC17738667F1}"/>
            </a:ext>
          </a:extLst>
        </xdr:cNvPr>
        <xdr:cNvSpPr>
          <a:spLocks noChangeAspect="1" noChangeArrowheads="1"/>
        </xdr:cNvSpPr>
      </xdr:nvSpPr>
      <xdr:spPr bwMode="auto">
        <a:xfrm>
          <a:off x="5972175" y="685800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</xdr:row>
      <xdr:rowOff>0</xdr:rowOff>
    </xdr:from>
    <xdr:ext cx="333375" cy="304800"/>
    <xdr:sp macro="" textlink="">
      <xdr:nvSpPr>
        <xdr:cNvPr id="58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AE4C1861-8DEF-4087-8F8A-9EF007557EA1}"/>
            </a:ext>
          </a:extLst>
        </xdr:cNvPr>
        <xdr:cNvSpPr>
          <a:spLocks noChangeAspect="1" noChangeArrowheads="1"/>
        </xdr:cNvSpPr>
      </xdr:nvSpPr>
      <xdr:spPr bwMode="auto">
        <a:xfrm>
          <a:off x="5972175" y="685800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</xdr:row>
      <xdr:rowOff>0</xdr:rowOff>
    </xdr:from>
    <xdr:ext cx="276225" cy="304800"/>
    <xdr:sp macro="" textlink="">
      <xdr:nvSpPr>
        <xdr:cNvPr id="59" name="AutoShape 1025" descr="Large, zoomable image of Gucci GG Marmont Small shoulder bag Women. 1 of 5">
          <a:extLst>
            <a:ext uri="{FF2B5EF4-FFF2-40B4-BE49-F238E27FC236}">
              <a16:creationId xmlns:a16="http://schemas.microsoft.com/office/drawing/2014/main" xmlns="" id="{B3097F14-F1A7-42F3-BEDF-7B67B67D1025}"/>
            </a:ext>
          </a:extLst>
        </xdr:cNvPr>
        <xdr:cNvSpPr>
          <a:spLocks noChangeAspect="1" noChangeArrowheads="1"/>
        </xdr:cNvSpPr>
      </xdr:nvSpPr>
      <xdr:spPr bwMode="auto">
        <a:xfrm>
          <a:off x="5972175" y="685800"/>
          <a:ext cx="2762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5</xdr:row>
      <xdr:rowOff>0</xdr:rowOff>
    </xdr:from>
    <xdr:ext cx="276225" cy="304800"/>
    <xdr:sp macro="" textlink="">
      <xdr:nvSpPr>
        <xdr:cNvPr id="60" name="AutoShape 1025" descr="Large, zoomable image of Gucci GG Marmont Small shoulder bag Women. 1 of 5">
          <a:extLst>
            <a:ext uri="{FF2B5EF4-FFF2-40B4-BE49-F238E27FC236}">
              <a16:creationId xmlns:a16="http://schemas.microsoft.com/office/drawing/2014/main" xmlns="" id="{59690D18-3E7B-44BF-8F9A-47132326A471}"/>
            </a:ext>
          </a:extLst>
        </xdr:cNvPr>
        <xdr:cNvSpPr>
          <a:spLocks noChangeAspect="1" noChangeArrowheads="1"/>
        </xdr:cNvSpPr>
      </xdr:nvSpPr>
      <xdr:spPr bwMode="auto">
        <a:xfrm>
          <a:off x="5972175" y="685800"/>
          <a:ext cx="2762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6</xdr:row>
      <xdr:rowOff>57150</xdr:rowOff>
    </xdr:from>
    <xdr:ext cx="333375" cy="304800"/>
    <xdr:sp macro="" textlink="">
      <xdr:nvSpPr>
        <xdr:cNvPr id="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9E0375F-B490-4085-A6EF-5E0ABCEC2DE2}"/>
            </a:ext>
          </a:extLst>
        </xdr:cNvPr>
        <xdr:cNvSpPr>
          <a:spLocks noChangeAspect="1" noChangeArrowheads="1"/>
        </xdr:cNvSpPr>
      </xdr:nvSpPr>
      <xdr:spPr bwMode="auto">
        <a:xfrm>
          <a:off x="5972175" y="742950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6</xdr:row>
      <xdr:rowOff>0</xdr:rowOff>
    </xdr:from>
    <xdr:ext cx="333375" cy="304800"/>
    <xdr:sp macro="" textlink="">
      <xdr:nvSpPr>
        <xdr:cNvPr id="62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848D4244-7E0A-4A5A-A2BF-1A0156BA6BF8}"/>
            </a:ext>
          </a:extLst>
        </xdr:cNvPr>
        <xdr:cNvSpPr>
          <a:spLocks noChangeAspect="1" noChangeArrowheads="1"/>
        </xdr:cNvSpPr>
      </xdr:nvSpPr>
      <xdr:spPr bwMode="auto">
        <a:xfrm>
          <a:off x="5972175" y="685800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6</xdr:row>
      <xdr:rowOff>0</xdr:rowOff>
    </xdr:from>
    <xdr:ext cx="333375" cy="304800"/>
    <xdr:sp macro="" textlink="">
      <xdr:nvSpPr>
        <xdr:cNvPr id="63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E11E6C0E-483E-4CCD-A403-4A435A4AAA0F}"/>
            </a:ext>
          </a:extLst>
        </xdr:cNvPr>
        <xdr:cNvSpPr>
          <a:spLocks noChangeAspect="1" noChangeArrowheads="1"/>
        </xdr:cNvSpPr>
      </xdr:nvSpPr>
      <xdr:spPr bwMode="auto">
        <a:xfrm>
          <a:off x="5972175" y="685800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6</xdr:row>
      <xdr:rowOff>0</xdr:rowOff>
    </xdr:from>
    <xdr:ext cx="276225" cy="304800"/>
    <xdr:sp macro="" textlink="">
      <xdr:nvSpPr>
        <xdr:cNvPr id="64" name="AutoShape 1025" descr="Large, zoomable image of Gucci GG Marmont Small shoulder bag Women. 1 of 5">
          <a:extLst>
            <a:ext uri="{FF2B5EF4-FFF2-40B4-BE49-F238E27FC236}">
              <a16:creationId xmlns:a16="http://schemas.microsoft.com/office/drawing/2014/main" xmlns="" id="{C8F28E0E-8FD5-4DEF-97D5-21BCAB36425F}"/>
            </a:ext>
          </a:extLst>
        </xdr:cNvPr>
        <xdr:cNvSpPr>
          <a:spLocks noChangeAspect="1" noChangeArrowheads="1"/>
        </xdr:cNvSpPr>
      </xdr:nvSpPr>
      <xdr:spPr bwMode="auto">
        <a:xfrm>
          <a:off x="5972175" y="685800"/>
          <a:ext cx="2762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6</xdr:row>
      <xdr:rowOff>0</xdr:rowOff>
    </xdr:from>
    <xdr:ext cx="276225" cy="304800"/>
    <xdr:sp macro="" textlink="">
      <xdr:nvSpPr>
        <xdr:cNvPr id="65" name="AutoShape 1025" descr="Large, zoomable image of Gucci GG Marmont Small shoulder bag Women. 1 of 5">
          <a:extLst>
            <a:ext uri="{FF2B5EF4-FFF2-40B4-BE49-F238E27FC236}">
              <a16:creationId xmlns:a16="http://schemas.microsoft.com/office/drawing/2014/main" xmlns="" id="{A0911ACA-1A5E-4719-8116-C46CF6C38DDB}"/>
            </a:ext>
          </a:extLst>
        </xdr:cNvPr>
        <xdr:cNvSpPr>
          <a:spLocks noChangeAspect="1" noChangeArrowheads="1"/>
        </xdr:cNvSpPr>
      </xdr:nvSpPr>
      <xdr:spPr bwMode="auto">
        <a:xfrm>
          <a:off x="5972175" y="685800"/>
          <a:ext cx="2762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1</xdr:row>
      <xdr:rowOff>60961</xdr:rowOff>
    </xdr:from>
    <xdr:to>
      <xdr:col>0</xdr:col>
      <xdr:colOff>1458633</xdr:colOff>
      <xdr:row>1</xdr:row>
      <xdr:rowOff>886461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799AD80-121F-44EF-8009-1BF619DD4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998221"/>
          <a:ext cx="1204633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2</xdr:row>
      <xdr:rowOff>186691</xdr:rowOff>
    </xdr:from>
    <xdr:to>
      <xdr:col>0</xdr:col>
      <xdr:colOff>1457960</xdr:colOff>
      <xdr:row>2</xdr:row>
      <xdr:rowOff>1054609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0EA6617-8EE2-4A24-B8B9-AC963BA7A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" y="2061211"/>
          <a:ext cx="1276350" cy="867918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</xdr:colOff>
      <xdr:row>3</xdr:row>
      <xdr:rowOff>118110</xdr:rowOff>
    </xdr:from>
    <xdr:to>
      <xdr:col>0</xdr:col>
      <xdr:colOff>1485900</xdr:colOff>
      <xdr:row>3</xdr:row>
      <xdr:rowOff>1079297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BFBF8767-8AB9-43BC-8268-9F6690C96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390" y="3185160"/>
          <a:ext cx="1413510" cy="961187"/>
        </a:xfrm>
        <a:prstGeom prst="rect">
          <a:avLst/>
        </a:prstGeom>
      </xdr:spPr>
    </xdr:pic>
    <xdr:clientData/>
  </xdr:twoCellAnchor>
  <xdr:twoCellAnchor editAs="oneCell">
    <xdr:from>
      <xdr:col>0</xdr:col>
      <xdr:colOff>121285</xdr:colOff>
      <xdr:row>4</xdr:row>
      <xdr:rowOff>145415</xdr:rowOff>
    </xdr:from>
    <xdr:to>
      <xdr:col>0</xdr:col>
      <xdr:colOff>1569085</xdr:colOff>
      <xdr:row>4</xdr:row>
      <xdr:rowOff>1136269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F648EF31-8967-4184-B108-715A6F43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285" y="4314003"/>
          <a:ext cx="1447800" cy="990854"/>
        </a:xfrm>
        <a:prstGeom prst="rect">
          <a:avLst/>
        </a:prstGeom>
      </xdr:spPr>
    </xdr:pic>
    <xdr:clientData/>
  </xdr:twoCellAnchor>
  <xdr:twoCellAnchor editAs="oneCell">
    <xdr:from>
      <xdr:col>0</xdr:col>
      <xdr:colOff>160655</xdr:colOff>
      <xdr:row>5</xdr:row>
      <xdr:rowOff>183515</xdr:rowOff>
    </xdr:from>
    <xdr:to>
      <xdr:col>0</xdr:col>
      <xdr:colOff>1536065</xdr:colOff>
      <xdr:row>5</xdr:row>
      <xdr:rowOff>1121969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C6E8F6E9-50F6-45DF-A185-1FBCD271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655" y="5528721"/>
          <a:ext cx="1375410" cy="938454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</xdr:colOff>
      <xdr:row>6</xdr:row>
      <xdr:rowOff>34290</xdr:rowOff>
    </xdr:from>
    <xdr:to>
      <xdr:col>0</xdr:col>
      <xdr:colOff>1496060</xdr:colOff>
      <xdr:row>7</xdr:row>
      <xdr:rowOff>67158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B612458-1D84-43BE-8FA3-7B17C63DC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390" y="6518910"/>
          <a:ext cx="1417320" cy="9637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47625</xdr:rowOff>
    </xdr:from>
    <xdr:to>
      <xdr:col>0</xdr:col>
      <xdr:colOff>1028700</xdr:colOff>
      <xdr:row>1</xdr:row>
      <xdr:rowOff>1345967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BA5C7509-24EA-4FB3-A8FC-0D387A2BA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71450" y="1438275"/>
          <a:ext cx="857250" cy="1301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</xdr:row>
      <xdr:rowOff>104775</xdr:rowOff>
    </xdr:from>
    <xdr:to>
      <xdr:col>0</xdr:col>
      <xdr:colOff>1225550</xdr:colOff>
      <xdr:row>2</xdr:row>
      <xdr:rowOff>1092200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637D1CB8-4AA5-4D93-9B62-14D9DA47E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950845"/>
          <a:ext cx="11239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</xdr:row>
      <xdr:rowOff>171450</xdr:rowOff>
    </xdr:from>
    <xdr:to>
      <xdr:col>0</xdr:col>
      <xdr:colOff>1076960</xdr:colOff>
      <xdr:row>3</xdr:row>
      <xdr:rowOff>936188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xmlns="" id="{5D0B5860-5591-4CF8-9FF8-87C9BFCD4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484370"/>
          <a:ext cx="861060" cy="764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</xdr:row>
      <xdr:rowOff>85725</xdr:rowOff>
    </xdr:from>
    <xdr:to>
      <xdr:col>0</xdr:col>
      <xdr:colOff>1134592</xdr:colOff>
      <xdr:row>4</xdr:row>
      <xdr:rowOff>1035050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xmlns="" id="{793A8BBF-3AB8-40D6-87DE-501F3E9F9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454015"/>
          <a:ext cx="1042517" cy="946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2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01AF4035-2564-4F39-B3E5-2477089B73AC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AB80435-A174-4A22-83E1-60E5802D6B6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" name="AutoShape 9" descr="Gucci Ophidia small shoulder bag Detail 2">
          <a:extLst>
            <a:ext uri="{FF2B5EF4-FFF2-40B4-BE49-F238E27FC236}">
              <a16:creationId xmlns:a16="http://schemas.microsoft.com/office/drawing/2014/main" xmlns="" id="{10DA5C2A-9237-46BA-9268-D2AEB10C8D4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7B52887A-7C05-47D4-9801-A76FCBBF171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FC868C0D-71D2-4818-95DA-0102F38DB6F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7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BDEEDFCD-A58A-4759-B72C-9B108DA64975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0</xdr:row>
      <xdr:rowOff>190500</xdr:rowOff>
    </xdr:from>
    <xdr:to>
      <xdr:col>5</xdr:col>
      <xdr:colOff>266700</xdr:colOff>
      <xdr:row>1</xdr:row>
      <xdr:rowOff>276225</xdr:rowOff>
    </xdr:to>
    <xdr:sp macro="" textlink="">
      <xdr:nvSpPr>
        <xdr:cNvPr id="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49C19A4-A422-4D3F-82ED-A60A25CED0A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90500"/>
          <a:ext cx="266700" cy="296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ADBA7D1-4992-48A1-9472-25273DF6259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7F0C6D7-D6AC-44DC-AE72-FED6E07067D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5CED646-793F-427E-89D3-077F0DF537B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E396546-D10F-4EA9-8BA7-2FC05264CB2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BB5B93F-9781-4756-9C83-11F040411CA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AB7BC72-C729-457A-8210-F900F83D95E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74BBD1F-513B-4B28-A3FB-6170D475DDE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3752C16-B3F9-4B4C-A574-41D76651E9C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7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03FAFA98-CBBE-4B42-87BF-4FC495ABF3F6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E9BEBE8-BD04-43D6-8A6E-F3702C2F2E5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465B8BB-693A-4146-AAA8-40332BE2208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AD1F5E2-DD58-4CCF-A685-D6A37265CF6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25B48AC-44D2-487E-800F-4571B038081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394ED76-56D8-4AC4-84BD-C08B26F4056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3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40F537C4-2730-4663-B7A9-69E732EEEAB5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88E8ACC-44EF-4A25-83A5-431724BD918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E846038-9895-46B6-A440-869D9E41C08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C8DB878-14F9-48CD-A9ED-0520A29B2CB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5DE7199-914B-403B-9060-A530BF059A9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C889B87-69DE-47AA-9658-5CD0019970A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CF81CA4-BCE7-43CE-9B0C-4848AFC5B41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3E312E7-EC2B-4D5C-A2C0-CB3F968C961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136B622-C18F-43F2-815B-12FEFCF10ED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2" name="AutoShape 9" descr="Gucci Ophidia small shoulder bag Detail 2">
          <a:extLst>
            <a:ext uri="{FF2B5EF4-FFF2-40B4-BE49-F238E27FC236}">
              <a16:creationId xmlns:a16="http://schemas.microsoft.com/office/drawing/2014/main" xmlns="" id="{7ED0A93A-FFB2-44FC-B0C1-B32AEFA0B87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3EF7664-AAE0-4BAE-823D-90D204336F1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4" name="AutoShape 9" descr="Gucci Ophidia small shoulder bag Detail 2">
          <a:extLst>
            <a:ext uri="{FF2B5EF4-FFF2-40B4-BE49-F238E27FC236}">
              <a16:creationId xmlns:a16="http://schemas.microsoft.com/office/drawing/2014/main" xmlns="" id="{2EBAC67E-CA8B-40E8-A0D9-780D9D13A37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6B7D85D-E66B-425B-AB5B-534C3A6C2B2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6" name="AutoShape 9" descr="Gucci Ophidia small shoulder bag Detail 2">
          <a:extLst>
            <a:ext uri="{FF2B5EF4-FFF2-40B4-BE49-F238E27FC236}">
              <a16:creationId xmlns:a16="http://schemas.microsoft.com/office/drawing/2014/main" xmlns="" id="{C3409E90-9ADA-46A9-95B6-7DAAC9B19BA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135FD9F-3A11-453D-A2DD-ECD53E49587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38" name="AutoShape 9" descr="Gucci Ophidia small shoulder bag Detail 2">
          <a:extLst>
            <a:ext uri="{FF2B5EF4-FFF2-40B4-BE49-F238E27FC236}">
              <a16:creationId xmlns:a16="http://schemas.microsoft.com/office/drawing/2014/main" xmlns="" id="{D23EBAD0-7F3C-4DC7-BDC8-8808F3B131C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3099AB0-C4F4-4E5F-B661-1414F3B3F37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40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09DA669B-9F6A-4F71-8A3B-55AA9C4C7772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A782D19-8DDB-44E1-AB1D-D79A1DAD0C6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F42F1ED-1FD6-4F9C-9D4E-56AE6D32C83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327ACEA-F230-48EC-B6BB-2ECDA9DA32F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B8EEFBF-1E6B-40A1-8433-60D94164101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13A170E-A0EE-409F-8596-834CECE04F7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11C9B9A-891D-43F6-A13E-AC7B3A41006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4B022FC-12D1-4B95-8285-9A2083CEC73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9149C89-8583-440B-8500-94BB9675B0A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739C2AB-833D-4976-9498-575452CBB53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609A58F-A2E8-462D-A2DF-E52E22104B7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E1406A9-A00E-4291-B772-61ECE988850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B208842-ED3C-46F5-99F2-7E646DB4761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66A7E7A-8A6A-49BB-9630-3F929715682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54" name="AutoShape 9" descr="Gucci Ophidia small shoulder bag Detail 2">
          <a:extLst>
            <a:ext uri="{FF2B5EF4-FFF2-40B4-BE49-F238E27FC236}">
              <a16:creationId xmlns:a16="http://schemas.microsoft.com/office/drawing/2014/main" xmlns="" id="{BBC20B96-CBE5-4350-B4B4-8B460E1FA73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FA29555-4806-40DD-ACD2-E77C2648B90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56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7EED77A1-2CE1-4D48-8C91-F04C702C0CB2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DAEC143-7258-43FB-B81F-FD2A75D65BE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1BE24C1-34DA-4EA6-9936-14EAA56BB14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24C58C3-1A60-4EA6-B5CE-09155CC0B28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24356F8-13D0-47CE-BB1B-02D47FD998A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D546BDC-A0B4-489A-A38B-1305A931F9E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FE7962A-B43E-4D2A-B5B2-FB9236F7CF2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195F766-B4BC-4803-A58C-7A5C8DA2649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A49061B-E849-4D78-B668-95F07432614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B50D9CC-7253-48F4-A492-0A8766F8432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59386FD-C346-4CA4-9262-8A9D8B54EA2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67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91B015AA-048F-4EFD-9B37-7C9472B7EC11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2B1D790-1B63-4459-8312-976726E7748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44C47A0-0903-40BD-A28C-E4D2D1FB036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12E5B4B-4A0B-4E23-A0FE-31C056D355E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56567F9-3F25-4718-9736-25692A04433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72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4FE38F1C-D883-475F-A412-4CA222F5595B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B8EC92E-F6CA-405D-8D73-89FF6CF4992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940A3A7-BB88-49E3-AFC2-104A62509EA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4B2CA60-BA09-4B8A-894E-CDD7894687D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0576B4E-BD88-435F-8B67-D1DBEFF6C83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77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8E83147B-2B87-417E-BC60-DEA2CE3E2199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2E3B87B-B534-4BCD-8A5E-642ECC32172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F09AD2A-1F17-4D69-AA29-352BD66922C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F6E1F1F-347B-4690-AF0C-71F2428DBDB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E8E4333-114A-4DD9-9DF2-F29C2E6AFCE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82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25386C3C-ED38-4057-AC86-85E06D3CA8CB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69C0590-AF6E-4FE1-990F-712CB70E47F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84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CC592824-1A36-44C2-AF6B-44113C98CE62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CD17619-92D2-4562-9F10-0D87CFE7DA0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DD6CAD0-3520-48E7-976C-8441A60C21E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9724AF6-312E-451D-A05B-47AAD4A4A1C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8DACC6B-C81E-429E-BC12-D392510BD94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C9CA532-D837-40BD-83D1-5985BF551D1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256DD11-576B-41E7-84A2-E1E877BD758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C4DDFAA-3814-497B-A089-BE833D73B87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7959B76-3281-45DE-AD32-F8AA96F5F16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3C87002-67FF-47B2-A319-97CD7EDB25B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4" name="AutoShape 9" descr="Gucci Ophidia small shoulder bag Detail 2">
          <a:extLst>
            <a:ext uri="{FF2B5EF4-FFF2-40B4-BE49-F238E27FC236}">
              <a16:creationId xmlns:a16="http://schemas.microsoft.com/office/drawing/2014/main" xmlns="" id="{B1F678E8-6952-487E-8303-6F459A629BF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B482E2B-23F1-4CA8-B942-B92FCFB0E3A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08CDCED-5CED-4A34-8D3B-324C16FDC79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31FB603-6286-4A0D-87DA-882648DC00A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6315434-B582-493E-87F2-47C5DAF9E3B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9" name="AutoShape 9" descr="Gucci Ophidia small shoulder bag Detail 2">
          <a:extLst>
            <a:ext uri="{FF2B5EF4-FFF2-40B4-BE49-F238E27FC236}">
              <a16:creationId xmlns:a16="http://schemas.microsoft.com/office/drawing/2014/main" xmlns="" id="{54A4F783-3367-48A4-B043-0B897B1BE14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41B4587-7B2A-4BF9-AF5D-63120E20DBD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01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BB75FE61-CB66-4839-A3B9-0EADCA8BB84C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F099DEC-DA00-4FF0-AC43-1DABC3E93D5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01DC708-083B-4C18-90F5-F38D8A8945E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C3E52AA-800C-44AF-9809-437BB60447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A1E621E-DD69-44F9-AF45-932B6DEEF34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06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FE7110D2-EF96-4B2E-8324-86C833D2E9B3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52BDEC2-656C-454E-9E66-03802294695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08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6338FAB6-4B40-4186-9FEA-50893A2B2702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76208EC-B89F-41C4-BD41-7D25DFA1538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BC4884D-A5B1-4879-9E2C-F661D07A07F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3D0F675-EE8E-49DD-B3D5-F957EF21417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A4B6350-A459-4DC7-B0DB-2EA7B3E546D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207290F-6AB9-4693-A5C6-ECEE18162E4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68B86F2-5FCA-4EFE-B09B-36AA0309D70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F3721D4-1214-4686-A6CC-07205582187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63702E2-2DC6-4B6E-A9F1-49B94B35632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CBFD0CB-C5DD-42BB-9B2B-C13ED51A51A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8" name="AutoShape 9" descr="Gucci Ophidia small shoulder bag Detail 2">
          <a:extLst>
            <a:ext uri="{FF2B5EF4-FFF2-40B4-BE49-F238E27FC236}">
              <a16:creationId xmlns:a16="http://schemas.microsoft.com/office/drawing/2014/main" xmlns="" id="{5935BC6F-E549-4299-B861-4CB07703E81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10CFA1E-53F2-4BFD-9237-7AAAC7E18DD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785CC63-EC9E-479F-9D36-5157A96C422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1347A80-F0F6-4FB2-8D98-F181B257C61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F8594B7-B59C-489D-BB74-A4D6F7FCCB2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3" name="AutoShape 9" descr="Gucci Ophidia small shoulder bag Detail 2">
          <a:extLst>
            <a:ext uri="{FF2B5EF4-FFF2-40B4-BE49-F238E27FC236}">
              <a16:creationId xmlns:a16="http://schemas.microsoft.com/office/drawing/2014/main" xmlns="" id="{A12955D9-8619-40BF-A805-0D14463889E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C72927F-3BE9-4C0E-B1EF-85E19623118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25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D8DB1926-4F3B-49E8-938D-B49087FE4D5E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5978097-A46D-4AED-ABD3-EE494D347BA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1F2E56A-94A0-4BDB-9283-3257F4EBB27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67DA5FD-47E4-49CF-99EF-80534ABC59F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B5CA15E-679A-4488-8F06-392D78CA895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562343B-FDE1-4352-8649-5DC5A0F14A0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1" name="AutoShape 9" descr="Gucci Ophidia small shoulder bag Detail 2">
          <a:extLst>
            <a:ext uri="{FF2B5EF4-FFF2-40B4-BE49-F238E27FC236}">
              <a16:creationId xmlns:a16="http://schemas.microsoft.com/office/drawing/2014/main" xmlns="" id="{70ED4FAC-D7D9-435A-A257-201CC8AC5FD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13A3A3F-2E5F-45E6-9317-6F33C48DC7D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3" name="AutoShape 9" descr="Gucci Ophidia small shoulder bag Detail 2">
          <a:extLst>
            <a:ext uri="{FF2B5EF4-FFF2-40B4-BE49-F238E27FC236}">
              <a16:creationId xmlns:a16="http://schemas.microsoft.com/office/drawing/2014/main" xmlns="" id="{7ED51B34-7F9F-4380-AAE2-8CFCB3BD0C0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BD985FC-006D-4F71-8A8C-C8318E75A7A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5" name="AutoShape 9" descr="Gucci Ophidia small shoulder bag Detail 2">
          <a:extLst>
            <a:ext uri="{FF2B5EF4-FFF2-40B4-BE49-F238E27FC236}">
              <a16:creationId xmlns:a16="http://schemas.microsoft.com/office/drawing/2014/main" xmlns="" id="{19E2C6A7-F9B4-40F6-AD67-824F05439C1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60F73FA-6E85-4477-BF50-4DC0D53968D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7" name="AutoShape 9" descr="Gucci Ophidia small shoulder bag Detail 2">
          <a:extLst>
            <a:ext uri="{FF2B5EF4-FFF2-40B4-BE49-F238E27FC236}">
              <a16:creationId xmlns:a16="http://schemas.microsoft.com/office/drawing/2014/main" xmlns="" id="{F1865958-3BB6-4131-96FC-2846AB2C33E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3468C2E-FEBD-41C2-9C9A-68755FD673F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399032D-46F6-42BE-9FDE-AAF97D0D57D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E42BAB7-B75B-4083-8C0A-B5806A5B724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DDE65E3-B342-41E8-9BA0-012B9022FCC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2" name="AutoShape 9" descr="Gucci Ophidia small shoulder bag Detail 2">
          <a:extLst>
            <a:ext uri="{FF2B5EF4-FFF2-40B4-BE49-F238E27FC236}">
              <a16:creationId xmlns:a16="http://schemas.microsoft.com/office/drawing/2014/main" xmlns="" id="{D3DCE04F-B37E-48DC-B0C6-ACF2A8154C4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6EE9EDB-2F00-46DF-8898-0E95C371C6E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4" name="AutoShape 9" descr="Gucci Ophidia small shoulder bag Detail 2">
          <a:extLst>
            <a:ext uri="{FF2B5EF4-FFF2-40B4-BE49-F238E27FC236}">
              <a16:creationId xmlns:a16="http://schemas.microsoft.com/office/drawing/2014/main" xmlns="" id="{00E5A636-896F-4923-A64B-129E4D13860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C6DDB6B-9721-48B8-A1FE-95AD381A8B3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6" name="AutoShape 9" descr="Gucci Ophidia small shoulder bag Detail 2">
          <a:extLst>
            <a:ext uri="{FF2B5EF4-FFF2-40B4-BE49-F238E27FC236}">
              <a16:creationId xmlns:a16="http://schemas.microsoft.com/office/drawing/2014/main" xmlns="" id="{EBD120D1-071C-4A15-B319-633EC4C222B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66122D7-422B-4D9F-9E0B-F9A3FE29880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8" name="AutoShape 9" descr="Gucci Ophidia small shoulder bag Detail 2">
          <a:extLst>
            <a:ext uri="{FF2B5EF4-FFF2-40B4-BE49-F238E27FC236}">
              <a16:creationId xmlns:a16="http://schemas.microsoft.com/office/drawing/2014/main" xmlns="" id="{75AFD06D-8357-43A9-9E2E-1BA3D7BE060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F69591B-6A31-4EBD-BEDA-967D788F4FC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1429BA2-2F35-4C6A-A91F-1ED2342E0E7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F3ECBF1-6E2E-4BDD-95F5-3513F1E8605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65F40C4-F2C4-4FF0-9FDD-0C570B45780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53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76CFD845-FD4C-4ACB-B318-EAECFCC93C33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E559B55-B520-473A-9AF3-335F8DDF415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55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2C34B919-C5D7-40E2-9528-8FB6E04EEA84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32B95A4-CCF0-42BF-9088-93FB5AFC13D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93C7184-BBE1-41C0-8654-3A107D3D4F4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554A52B-AAE1-4700-827E-B62AFE43A49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87051AB-AE3E-41C4-A069-B22B893ADC6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4A7C171-046D-43E3-9F6A-ED2EFF46F39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60A7C49-AAA2-483B-8902-7ADB326FE53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365D1C4-C9DB-4DFC-8DAD-92F65FB30B5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B2E61E7-7BBF-436A-A496-8D18FE42C00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010FD9A-03E9-43F5-8284-E1758C01F6C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65" name="AutoShape 9" descr="Gucci Ophidia small shoulder bag Detail 2">
          <a:extLst>
            <a:ext uri="{FF2B5EF4-FFF2-40B4-BE49-F238E27FC236}">
              <a16:creationId xmlns:a16="http://schemas.microsoft.com/office/drawing/2014/main" xmlns="" id="{D5FFD4C6-3175-4298-8557-A61270A7ECE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F4F6AAC-CB04-4C17-8985-32319A91A8C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A50FA30-FFFF-44AC-AE23-FF2A7F52B09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DB9A8CE-5C66-4831-BE70-7A422AF2FB3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EE9B192-E26B-4D4C-AA79-39AD7028BF6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70" name="AutoShape 9" descr="Gucci Ophidia small shoulder bag Detail 2">
          <a:extLst>
            <a:ext uri="{FF2B5EF4-FFF2-40B4-BE49-F238E27FC236}">
              <a16:creationId xmlns:a16="http://schemas.microsoft.com/office/drawing/2014/main" xmlns="" id="{5F456BE4-3884-4B3F-AE1D-7291D17E750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887276B-204B-4508-8F7A-005927F0E88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72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35A13B36-01A4-4E31-8EA7-D01822BC6324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C3DF6B9-22B8-4BD4-8CA5-882D8DDFF8C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346CD33-C30D-4B41-90F6-6ACC563E95D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E4D6851-9115-446D-97B9-E8D605B8F4F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1DC523E-EDE5-43C5-8245-0EB65D88962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095662C-1E56-40F1-B992-D61C8A0A184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78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CCD924E9-4473-4457-8470-0D0F88B27F6A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DA898EB-68FF-4D35-B5E5-FA23627E14E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80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1A923A5E-A7B8-46FB-B11C-D3EB80D5652A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7223080-1CAD-4011-BFE7-D55FCB53A1E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270D1F0-DCA7-4B16-BE1A-430A2B7C142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249670D-AEE7-47E4-9B93-FE87A0D0206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C605AF9-90AC-4BD9-9118-B1FF40C96D3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7EE65EF-3B1D-49E6-98BE-8C289D6BA20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EF68686-5781-44D3-8D48-930D836097D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F2F1076-A866-4813-BF84-AA78C6C3683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A5DEBB4-84A1-43C1-BD30-BEAE522284D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386F738-1ACC-4FB1-900D-4788D58C048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90" name="AutoShape 9" descr="Gucci Ophidia small shoulder bag Detail 2">
          <a:extLst>
            <a:ext uri="{FF2B5EF4-FFF2-40B4-BE49-F238E27FC236}">
              <a16:creationId xmlns:a16="http://schemas.microsoft.com/office/drawing/2014/main" xmlns="" id="{1B2CBF5E-55D1-4999-B050-4C2BB430AAF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C0E91A5-A97F-43AB-BD2A-899E45FAD26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DAC5DFA-0768-4416-B9FC-9FBEFF338BE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0CC79E3-398E-43C8-A01C-7F25128E2B6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703E06D-3AFB-48E0-92EB-48B96054ACC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95" name="AutoShape 9" descr="Gucci Ophidia small shoulder bag Detail 2">
          <a:extLst>
            <a:ext uri="{FF2B5EF4-FFF2-40B4-BE49-F238E27FC236}">
              <a16:creationId xmlns:a16="http://schemas.microsoft.com/office/drawing/2014/main" xmlns="" id="{946FEBA7-3A11-4269-93E9-1E49A19979F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2BFC81D-2DD8-4EEF-84E9-F9634BFEA5B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97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8E65B322-B86D-45E9-934A-F6A2150579F5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390525</xdr:colOff>
      <xdr:row>1</xdr:row>
      <xdr:rowOff>304800</xdr:rowOff>
    </xdr:to>
    <xdr:sp macro="" textlink="">
      <xdr:nvSpPr>
        <xdr:cNvPr id="1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957416C-E74E-4F73-B4CE-072F0AAA479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384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F9D4879-1586-47B7-A1CB-377E32EA5EC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C7B5024-5B57-42DF-B62C-B5EFA69A686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ACE259A-E697-4495-8358-D3576EF241B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A89DE21-BB0E-41B3-8F80-9EE218624FD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E5BE820-EF6E-4988-A9C1-425F7BCCA35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24EF147-00D9-4B1B-AA79-FE1C0ED0730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F495C3A-B2F6-4A4F-928C-4782C0428BE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06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4B996599-4F08-4A2B-B004-9277E8460A1D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B9EEAF1-5868-420F-BAFC-A2C51AD9EEB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08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59C0728E-9E22-4943-A450-ED2F9FC0E658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BBD07FD-E427-4A4C-8BE5-690B02F6EDF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57E3245-F588-49B4-B92A-3A1FD01DB78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08F68E1-0443-4D52-90C6-1163CB0DF64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A2C2EB4-22CD-484E-A0AD-CA6861A083B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A7C3144-CC4E-42D7-818C-9E3EE92CB13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EE0CDD2-872F-48E1-B654-C821D431A96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F7137C4-690D-41C5-9E35-C53F4CD070E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69E7721-8407-4920-8946-5BF81B7EFBF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920A355-7596-4B7B-B734-BBA03818C32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8" name="AutoShape 9" descr="Gucci Ophidia small shoulder bag Detail 2">
          <a:extLst>
            <a:ext uri="{FF2B5EF4-FFF2-40B4-BE49-F238E27FC236}">
              <a16:creationId xmlns:a16="http://schemas.microsoft.com/office/drawing/2014/main" xmlns="" id="{3D162215-2767-4586-AE13-093C33F79B4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D307E4D-1C0C-4BF6-9F33-C58E0542A39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29C9ADD-BA6E-4A8C-B775-1D0A1CC0533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7A82FC9-2018-4350-9DDA-EA7EE2B562C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29E60D1-82C4-4AB9-A23D-5FE92F228DC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23" name="AutoShape 9" descr="Gucci Ophidia small shoulder bag Detail 2">
          <a:extLst>
            <a:ext uri="{FF2B5EF4-FFF2-40B4-BE49-F238E27FC236}">
              <a16:creationId xmlns:a16="http://schemas.microsoft.com/office/drawing/2014/main" xmlns="" id="{A92D5445-8C70-45C9-87B6-9E4855F0F87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86E70B3-44CF-4EC2-BEB3-10E7A3B7076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25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E18A95ED-ED49-4D77-B5D4-144734277BBE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812C142-94EF-497E-8C49-40361DF343E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B51F466-34E9-43A4-9094-61A826E1AC0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5B462AB-EB7D-49C3-BA0E-B836648F444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2B40C5B-4447-47D4-837B-8393D7C8F50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30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67011D74-5A52-47A1-8B1B-AF9C0101B6C7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43506C3-0736-45B9-9CE4-AE2A8FE2474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32DEFD7-D1CD-4652-976F-8108D751741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8E58F33-1372-4E06-BF58-DC78C23F37A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D689D12-8F17-4320-83FD-06C8D4D1EE1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35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DACBA971-5D31-4FB2-BB1C-5E87D46C0528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D6C2D69-CE37-498D-A6B7-8A09620EB5C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D21FA3F-6218-45B1-A09A-C6C9A096ADF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74E17DA-6031-4AC2-9861-C3F19B19654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E5732E6-DC16-4AAC-8124-779BCB41621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3C5542E-E879-439F-85E5-6CAC86712C6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32F9EB3-6BBB-4C61-A745-26FFC4F56B8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4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4D4F4DF-694A-4F75-A9F5-28A06BF4494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E7DBD1A-59CD-48BC-823F-1BCFC469B98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03488F9-2BE0-4148-9A1E-9355F4191F6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504C0AD-CD46-41AD-B942-727D8F2C66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77E7A24-0D1D-4E49-A1AF-EC93C733ED3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59680F3-828B-4BF0-845B-32229286A72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23F1150-7461-4812-BC15-21B11885D56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A9E1EC7-2CFA-40F2-A0BC-62CC86AD5F0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A4B815B-ADBF-4146-A569-3E506CCE5C8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51" name="AutoShape 9" descr="Gucci Ophidia small shoulder bag Detail 2">
          <a:extLst>
            <a:ext uri="{FF2B5EF4-FFF2-40B4-BE49-F238E27FC236}">
              <a16:creationId xmlns:a16="http://schemas.microsoft.com/office/drawing/2014/main" xmlns="" id="{5FA76016-0851-4901-8B1C-E6DDA4AE9AE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52" name="AutoShape 9" descr="Gucci Ophidia small shoulder bag Detail 2">
          <a:extLst>
            <a:ext uri="{FF2B5EF4-FFF2-40B4-BE49-F238E27FC236}">
              <a16:creationId xmlns:a16="http://schemas.microsoft.com/office/drawing/2014/main" xmlns="" id="{E41F540C-D73F-4E8D-8E71-4100C64BB5B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4260302-B969-464B-8B95-7D938A686A5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254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3A6CB1FC-A446-4440-83CA-4FE0CE7FE440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CE49A20-6095-44C9-951B-63AE48295CB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256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46B448D7-4B5A-46DE-A779-1BD2D480B3C3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C007C00-CBD5-4596-A12A-82279503C7A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28BBC02-63F1-4504-BC1A-BAE93B24603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3D53688-987C-4812-A2E8-1ECED126E5E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99B7C13-10A8-43D3-9D3B-D1C898E5CE7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E2B536B-089E-4FED-A6F3-EECB4C4202D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0846F2E-716B-4854-8EB9-4A576ABAE67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CC9A51A-F7A0-4AC7-B230-9AA0B61EE30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2E3CCF6-228F-4832-B8F6-C7EE1E433D5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9369C6F-8C04-403B-9212-4B75B71D888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66" name="AutoShape 9" descr="Gucci Ophidia small shoulder bag Detail 2">
          <a:extLst>
            <a:ext uri="{FF2B5EF4-FFF2-40B4-BE49-F238E27FC236}">
              <a16:creationId xmlns:a16="http://schemas.microsoft.com/office/drawing/2014/main" xmlns="" id="{86BF39FB-57BE-4417-AB41-4AEE45F0648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CDA011A-2459-4A24-9970-6C2085227D7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677A79F-96C5-4BAC-B7FF-CD561508E90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12CE212-2121-4C00-BC72-5D0E19DC053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19F60EF-EC6D-47E0-B7F6-978E0D48F47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71" name="AutoShape 9" descr="Gucci Ophidia small shoulder bag Detail 2">
          <a:extLst>
            <a:ext uri="{FF2B5EF4-FFF2-40B4-BE49-F238E27FC236}">
              <a16:creationId xmlns:a16="http://schemas.microsoft.com/office/drawing/2014/main" xmlns="" id="{3767E025-E810-4D71-A0FB-F27CC2A4F57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78F3F7F-53A7-43DE-BAA6-A6CE43400FF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273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8139C0CC-4A33-42F5-9482-8F8BB0CC9845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6CA1B84-E3C9-41F8-8B4B-1E49E377E24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B1D65A3-86AB-4A32-B837-1039FC174F8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FA35BCE-6835-4AE5-B7BF-B9B231727C1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86D8816-58DD-44FA-869C-A1506FA689A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2F6F1E8-A2D8-4137-B851-CE4097F8B78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2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7F78487-73AA-4FF4-85AB-A510FD7B0B9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A08E883-5033-4E83-B55A-C2B6A8295AE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B0836F0-BA8B-426C-BE65-3A30CD56F30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1FE1059-1817-44BE-B7C6-0C76408794C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33AA490-5833-4C1E-BCDB-B031B7971A0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251F700-7C7C-4C3B-A3B0-2C1B95F6323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9A54FA1-802D-4379-B31D-0D5DD3E3781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6411540-6E84-4099-B44A-BBDF03A3EEB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3DB9421-56E2-47BC-9102-488273838A1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EF84FE5-4AFE-49B7-8969-71458D78C6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BB940BD-6AA8-475D-B4B1-81C74620FC4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9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E2692C8-585B-4ECD-A0D2-705FC2F223E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43D3A15-5154-449A-9B98-0F0C8F4C6E7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2926712-1B48-479E-BB15-DF32C139BD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179B13A-4523-4286-ABD8-C9E9004D135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C920275-1715-4BBA-9D36-82CA16C8CA3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CADD6E4-767A-42B7-844A-4331B64B1F1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B45E697-FDF5-4EB4-9F65-EE774DD8537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9751075-0958-4774-A18B-5CBCDDD814B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57CD564-A225-4AE8-B38F-83C29EAEDB0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BEDEA33-7966-4754-8D61-4ED34DBD99C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40945EF-B0D9-4E1A-B5E8-073B2256229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DD52624-C3EA-4F65-8351-5EBD8F792E9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C02930D-2CC5-43BD-A0FA-87C253CD474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430731F-B316-44CA-B667-C36E513D41D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5972038-BB4D-4C85-84F1-F351946FE6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A30A088-1DEE-41A8-A549-EB3EDB769B9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0189D50-1578-4FB9-90BC-3359ECC921E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41E0E21-350E-4251-8117-F9476B71BBE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25F06A4-8907-4745-B018-B02201DA2EC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2C2BB10-E119-40F1-A096-077832D4DD4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70EA1DD-F98E-4C1C-97B1-3339031179A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1616E44-9D26-47A3-B5D8-76BB06ECCCD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75FE747-AEB0-4729-9690-EE5753D1DA8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5EF81AD-7EF7-4BC0-A668-00CA776DCBF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FB522D2-BC62-4050-9B26-F99FCBC44E2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ED31417-994D-4BB4-884F-16A5B7C467C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BF0EC3E-55B5-4C47-AC1A-E53D04E441E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65497F4-BC35-4E5D-A16A-C2BADAA0714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F3C9F9A-FC64-4F53-8BE6-BE5A2732036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47925B3-0A5E-4186-8AB1-8A2C3E1382E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98CF879-4823-4D32-999E-580FCD82528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EA76FC4-5418-4C3D-85D2-9F3D980C625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A68DECF-CABC-4D05-B089-CFFD72B0E60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2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3694847-07D4-4C05-AF03-00CAC297E08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09D8C6F-80FE-440A-9201-244CC588266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391FAFF-D023-424D-A3DA-F1294F481F9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98E0ED7-4DAF-44C1-B033-4A753065365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43A9C15-3CBD-4B10-9FCB-574701B7171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674CEF4-6FD7-4D1E-BB87-DFD803B2B2D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90182A2-2668-4F4F-9EDE-D3E67178DD2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2DAC80E-64E2-435B-A45A-D9BF4B5E5CE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6D6AAC1-6745-46D2-A6DC-88BE230BBE3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B53C855-F197-4AF3-9768-445E19850E5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1158253-F2A6-4304-BC64-A42E0601764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16290C5-65E0-41DB-B8F9-D5CA46F3806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2E084C0-B33D-4701-8711-BE6E0EE402A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2B3C89D-12B0-4368-A167-4948A1E6BF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3798FF2-E239-4CEA-B749-C10DB180EFA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3700239-B4ED-4B52-A3ED-A5AD23C7015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896A43C-E52D-41B7-B9EF-008BAF79B2E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97F3C97-5F9C-4722-BEDA-9327C8AD2FF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390AFBA-2CC1-4C4C-A8D1-CB4266A75E8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4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4C082E6-37CC-496D-A862-084C7E571D3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C5D5AA4-D6F9-40FD-94D4-910119BD47E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1C90A15-131E-4B36-99CE-2DF72E0DEA0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C249795-DAC9-4B21-B014-372B548B2C9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FC35B3A-FB5A-404C-8255-6E902E1FEBF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BBD3BED-F14C-46BD-9BFB-9FAB6E3BBFA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ECE60E9-5991-49A9-BFFB-79A1BAB8B5A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9F46ACD-0689-4F3E-8B07-E488863CDCB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DAF9052-5FF5-4B3C-B92C-B1C3974DC75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740539C-04C3-40DC-86C3-9BF4D172EBB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ECFF9E1-9C89-49D0-B63E-3B829984BF0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A27D11F-E4A9-44A7-9224-0B288F6D89C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C018406-6912-48DA-809F-DADA0BB9959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7EE2920-B618-4205-8DE1-BEF1EF141BA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78A477A-767D-4F8C-BEC0-4526DF4E33A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6C1DD19-1070-4918-8C25-2F526E70769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458CBE7-C2F2-48B2-89DB-1445C2226BC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2840EF2-A439-41B0-8870-034516D007B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9591390-B70A-49CD-9D7A-D5C721EC91A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87B5913-44DB-4605-96E4-FC2A6283232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AB4F6C5-70C0-472D-B3DA-4E5E6F4F4C9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BE715D5-2CAC-4CB8-9D81-A3912F14517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90106B8-0ED8-443E-A79C-7E649837319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CD4F324-DED8-43B3-911D-197EA80C85E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D476424-EA9C-48F5-8584-44FEF3E84AA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1CBB894-479E-4F6F-B83B-B8D46F052AB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8024236-5C1D-4A3A-97B4-27138D841DE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D1A41FC-1BC7-43D0-8271-4F5534CE3EB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F2CA88D-1285-4F02-B032-4CD4E008642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F2F7CD3-3825-4092-8569-142CE3EED18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1A5A3B9-A13D-4488-A319-3E0F625DEBE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60CB85C-CDB1-4832-88BB-FABBF272464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5AB0E5A-BEC1-4EDF-A219-20715C78305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FC6293B-F970-4A26-A249-B23782609FD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FAE97EA-677B-4E17-9A89-5E7A25D57BE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2C8AD25-F92F-4475-B0D5-A04996AA216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3F8E737-707C-4414-A1A4-570E017AEE7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78378E2-A010-4683-AC68-8DD3314CB6C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1FA7DD9-248B-460F-9DE8-2386008C6C4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B049882-025C-47A7-AEB7-176D8E34580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EE5AFB1-7B02-4FA4-8BED-994BF321E37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CBAAEF3-48FD-4A69-89C4-E7678BCE200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2034B6F-3F5D-4CB4-BA43-6702D6B4DC3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49948BF-E5C7-46BC-A7CB-108DF59EDD2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0D3A127-30B5-4C02-B940-A6872A252FB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158E303-1F91-4025-AFAB-798A7CBB243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E9412EC-F49D-49ED-8AE5-CFDDD19D943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4FE07A1-0267-49AC-9DDA-38B6665461D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9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2B882C9-0CCA-4EEC-BB12-68E126ADB0F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BD83BDD-BF0B-4DC4-978B-66D11CD4FCC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0DD3941-9788-422D-8BE9-361955769C3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A371A50-0E3A-45A2-9A63-499C957BFC7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DB0D30B-12C4-460C-BD20-8B3BE1DC72C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9A1300E-8C15-4548-9A7E-F53E0233D15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E2D1B55-CE18-46D1-BCE7-0F5869BEDF9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EFF5DD6-AA75-4310-9B71-2964FD90C7F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E155924-1585-456E-B47E-4BB76BC99BB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3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7AE543A-A22A-4F18-813A-85F1A380DED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3DA73D6-3283-4D45-9275-379E80C1ACC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F7F080D-3CB3-4F66-8326-25F7C787326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4E78BBA-8AF4-4810-9282-4AC09CF9899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265220E-9D64-44C8-85EA-51CB563CC27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8192315-E40C-4ED4-B645-E77FEF66314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1C7409E-E8F7-4F71-85A4-8D62B384593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6AEBA22-A771-4E77-BAE6-233740521F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90F01C5-0954-4E46-A99A-8CAC457462A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E3DACBB-0F3B-4DE1-B01B-602DFB362E6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ED50FF7-EB1D-449E-BEB6-617094D9BA2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2711DD8-F34B-40F3-9665-9F2F7B31889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4A9BB56-4E36-4F53-B718-DDF921B453B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D1AF965-1F19-4E0F-92F6-29E9BA5B28A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CE9EB7E-D912-4BE3-AAE9-E8F172DF3CE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F9DA0AB-E2E8-46F5-8D04-3BADD9FD599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C6A1F54-39B3-4486-BC60-16F5D120D3E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CAE3ADA-A472-4451-868A-C13679D42A5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78FF58F-6723-4C6F-852A-C061329EAEC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7A691E6-E0FB-42BF-89BD-95D78293000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5DF429A-39D0-4BA8-A0BC-6E1DFFFDC94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FD7BDDB-0458-406A-9139-F76B9AD2468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F731142-0586-4FA5-A7AC-4D588B7F7E9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DCBD988-63A1-43B8-B226-73E208DE7F0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2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E88CD31-ED1C-4803-8618-81283AB9B0A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25C16DA-6E24-426B-95DA-BADE9586728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E30C276-8025-46EA-84C0-CF6E6DCB9A0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F034702-2F02-4E10-A7BC-1839F3CD994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D3F6432-B7A8-4193-B3A0-B355B7D6D04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FD13AA3-2A80-423E-8565-1DF49053187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FF4D744-E81C-4FEB-8323-FF15BA5CCE6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0E4A043-824E-4474-8427-2834DC10A0E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2F619E4-85B4-45A1-8942-7E7B5FAF847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4210720-110F-48E3-88B5-F227D0E0221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C793FCD-C0B0-4315-B3D3-A543493697B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D9F40DE-15CD-426D-9D0E-91D626C3CC1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EB64183-3E5A-4EA3-BB5D-44394816EEB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4E91FE1-9C33-4D1A-AD5E-F73D7CCB297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1989F41-158A-464F-8570-A826696DE26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21897F7-6E88-4D3E-8855-4EB08377687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5D23E30-433B-416F-BC9A-2BF0B333E21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6AFFD6D-DE27-47D1-90D5-BCA5A774ED6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A32E9AD-DF6E-433F-801A-776487AB0F8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4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124D8C4-AFEC-4070-9286-12162F94DF9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94BAF2A-A70E-478C-999B-D47F462CA37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B17A614-1FEF-49ED-82BB-B544C8CBFC5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A4F8D83-6A6C-458B-B32B-3F6AA693AA7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B6E0C95-3F25-4F17-BF47-AEAD0A8DFF3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5E71012-F42B-4621-8753-EFA2F39421D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4E221CF-9BE5-4964-B8C9-7032EDFF518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9F0A137-5ABB-41BA-A2BF-5A4E101394C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1A2D343-72A4-4E81-8C22-6EDB6596C79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B9713AD-B1F8-4E57-A2FE-9B778686C84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D5C8C90-FB3B-4CB8-A4EA-775CE4B33E3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2163A04-5D1D-462C-B10C-B379BBBCFC4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7EEDF41-0474-4618-B49F-2D61018EC20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8341DD6-70F0-4E8E-8FE8-2950E2A4127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6C0E4A5-CD96-4C51-8AF3-62B9D1F0943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FD4EB16-05A8-43C6-A99C-585EDB14E2F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021B2E3-5FD2-420A-83F9-CFA8EEAAE00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1808EAA-2E4E-407C-A50B-FDA17FA9A95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306692F-5F29-43D4-81FB-3E8D6128698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7B663F1-4F25-4657-B260-75E012A8EC4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7195BA4-C39F-40FD-B3BB-A7A593C49B7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E197AC5-95CD-41AB-B162-8DDBDBFD7A5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A750DB7-B8AB-4E47-B106-0EF19B82B1B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CEC5476-8C40-4E75-873C-AFCE46CDB3E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07035F5-3021-4581-8770-6A6C76009D3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346F0FD-FE3E-417B-992F-FE9A95CAEFE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95B10A0-2883-483C-9121-B5036580BCF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7D7784B-0B16-4EE3-8DBE-CF569694A93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771DAE2-7212-4D1B-ABFC-8D734BAB47A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BB46A20-E75E-47A8-BC60-1937D4B042C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945F6FC-50D1-4606-BD4A-929D1486D3F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0EE5C68-4833-45BF-B630-29E6F579581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CD820A9-E775-43E3-8F1B-FF5D586E9B4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F543522-E601-4AC0-BAB4-F0B26D719A0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7E166CF-2FDA-4380-AE0B-E0C5F47038A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F350314-9F64-4EBE-9085-EA53FD87802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68419E4-F674-4647-9630-2DEC25452FB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431FF05-D946-4666-BB11-D064A678490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CD09A9C-EE42-4F73-A4DC-B31A4B29742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C8C6F19-5681-48CF-BCD1-DCB7DC75BA4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40C544B-2B5D-4017-A818-6786A674449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0E806A4-2108-4D42-82DB-F5C763CABA8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6D56E4D-1309-4CE5-87AE-A1A94449433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77E189F-BE19-45E8-AFA8-A3542E74EEA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FD47200-9A67-4E93-9BBE-A6CA1E0AB00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D7DF441-985F-4ACB-A600-6D9D9263D09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91FA802-F87B-40AB-9A9E-615BDE3F7BE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1AA842B-D4CA-4665-A80C-4F3E2FF2B71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9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8EE06EE-2EB9-4B02-8DD8-7C86EAA9C6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61325A9-BBA2-4AE7-8AB9-C40A6EA86A8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CEC6207-5856-42FE-86B3-44DF3B209F5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78E9664-3A36-47F6-9D1C-0BADA090EFB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CED3ACB-62B9-41CF-A681-72BB3D3DD6C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5AB9CF0-E7F3-4572-A93E-8F54DE020AF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DE2D76B-3134-4DA7-ADA7-86409BAB954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2C6387F-2F09-4845-AB3B-374C33CFBE4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BD16493-B414-4406-90B7-07E1EDE20CD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4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73E8A8F-9E0C-4EB4-A755-911EF9F7BAF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A7ED0E0-E7DA-481A-A60E-B26D0E6F542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9D2FA98-9C66-4486-BDEA-5703FF71028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3C1D755-1FE0-48D0-8CFD-34FBDDBE668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870FA55-A24B-46C4-9F42-C7943D543DC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090496F-3A7D-42D9-A78B-0EB64746614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DD89FF5-1C53-4611-948F-400EECE1FEE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55445EA-EBEC-4E93-A9E7-82203DD8994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A9F026D-AC52-4364-B4D4-5DB8538FA36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8F70BBB-DA96-4216-952B-1C44F1F927C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7F4E609-8791-48CB-A75B-E274D91E731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FBE6B83-5C76-4E1F-A6AD-9F49792FC96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4025A3B-EDB7-4C0A-A178-05D1631CEBA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F5572A8-C5B0-4B79-85F6-4773F9A112D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ED14D7E-AC8C-41EF-A32D-CF183225D19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0A9C76A-787C-4438-B877-E4C62A05A55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76DA941-3D48-4168-97C8-5137675AB0B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28298F9-C864-487E-BEFB-317485727F5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79324D0-B265-4F0C-B5BC-D64C2651BAC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CD24AD6-C8C4-4744-AC31-96F09D7AD21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5ECC7AC-9F16-4C11-BE30-FD5403D7258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BEA01F7-7BB9-4438-8DF3-8240D4F3ACE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F2BBDC0-D49E-4CBA-AF8F-842F77C97A3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146F9F8-11DE-49FF-A3D1-B8DD49A0171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2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4FE30BE-03C2-463E-993D-B4B090FD903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5A50771-B7F9-497C-A1C3-4752C84CC74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21FA91D-5282-497D-838F-9F18CF698ED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7203D97-C545-4C28-83E1-A494D623219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E40E270-2F95-44C7-9428-D7ED1F0550C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6648A5A-9933-44B2-B2F7-A7ADAD3430E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B3E3C1E-B76B-4007-9AF9-7AE9D330A1F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5B3C33A-84FE-4046-BDAA-43208B04CDF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56F5296-F82B-41DA-8D9E-3EEB4CC0C34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0FF2992-6283-4B4F-802D-51B71314D89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5B29347-AC88-4051-BB4D-3CBCA5D0FBC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51C153C-B6C7-48E5-8186-989CE53A651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2E1D836-43B5-4F67-AA49-541C30F1533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D0CF826-CB60-481B-96CD-AAD51299CC5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390FE03-2435-410B-94A2-7E908F23E36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4F42B28-E384-4690-930F-CDF84744518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CEE4275-A12B-4CCA-9289-5A3578E0560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FFA07CF-C187-4549-9798-5D3B6AA007F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7172E18-B25C-4124-92EC-E4F8677A0C4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4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F6B4B49-C19F-4099-A51D-11EE7D80319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DA77901-409E-4C07-9ADF-EF30366C4A3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BD36DEC-DAF2-4981-9726-16CCFCDAA51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0EC79B0-D77E-4436-B2A1-589F71D6A61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0D99F7C-0F81-43F5-AF5B-013DD0E0658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75556D3-BA6F-4689-8F1A-E7269540EBE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C385446-9325-4F8F-9EEB-39F1A206408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2C7EF35-8353-436E-BBB6-96A80D43E7E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FD8743E-24A6-4D5F-B702-04D20922A1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7ADB401-79A7-4BD4-A6B0-A0E5AF27E2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ED661B6-120F-494A-9E65-CF2330BC985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6913A9D-142C-4FC0-8566-8CE6E49D67C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BF05E98-BD05-4C14-BF1F-644C3CBC6A1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375A9B3-D5EF-45B6-8312-540F451AF0D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4F534BD-0CAA-409B-9AF6-66F85F8C2B2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2571F00-8FB4-459C-A143-AD07447B0B0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BAA11FF-495A-4C48-9B12-CCC7A819C46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0C57D67-A01F-4FED-BF83-413C1535EB7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899DCB0-8F30-4B85-A305-FFCEAD193FE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A8FB0E2-8C5E-4A81-9F52-C6C0A5572E8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AA651A8-D0BD-4912-AEDB-FE56686814C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CC3B597-B0F0-4678-BE10-9844A041877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DCF1F33-B3A1-4390-818A-2A1FD1968B3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8FC64C4-A902-41A1-AC80-D1A1C42EECF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C4CB195-D1C6-4E7B-AD00-DCF3F88AE5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C53D152-4A9D-4209-99BE-8F47EF56A44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1CC66F8-4868-40BB-A6B6-A805D00E16A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6848B63-473F-4CCF-AC7B-900298538AE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FFBC9FD-6CB5-4464-8FAB-03B673CC94B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F955A74-1EC8-442D-ABD7-0E427C28803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3D21C54-6745-4D86-8CED-F50689085E9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B2B0310-7050-4CEF-9A9A-39A9E2F6EBD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BB3A00F-30EF-4E44-9572-A93C0814F12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12F384F-6747-43BC-A405-7E34332832C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7DA551A-EB15-4A7A-A26B-BF682BA75B3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7B78ACF-3283-4367-990A-D4BD7F508B4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DF37838-2A2B-4BC5-8855-21126B61288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55E9C5D-ED21-4A66-98C1-38A08D80FC5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EC91FAD-D8F2-4CAA-A501-505D9443786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93856FC-BC9F-4FFC-AA63-56117575101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D5494BB-F2DC-4FD6-B79A-BD1BA412DA9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C7F6063-856D-4831-99C8-099546C2398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29BD2B5-4C61-4557-BAF4-9CAB32E2813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70BCEE0-86CC-47B1-AA34-B390C0E0E56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7797218-A7EC-49EC-9A2E-9AA715E202B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1D7A0F6-9166-41A0-B472-A81F155FFFF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B167735-10AA-4336-8E79-D823DD9713C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DCF98B2-8B4D-417A-9D61-ED291750274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9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6A3C76F-851C-462C-A927-D9458FA6B60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A43C627-F5F9-48FA-A9F8-B8E239588DD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AFD98BC-03E5-4BC4-B304-D7F38104845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34BE749-BC5B-4229-8952-76136FFA79B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870122F-81A5-479E-A05A-6EC14920FAA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C56E499-907A-4359-B751-4FEDAA5A57A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4C66C98-4137-428E-B69A-A719B04C2CD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A2734C3-1712-4F85-A87E-97452CD79BD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A3A9CFC-83C1-4FD4-999A-A43FAB3945D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5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9BAB9DD-77DF-47AF-9C47-06A57E7F842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585B9F8-6B27-4541-A429-175251C4DF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9C585DA-7C9C-47C1-B961-8D9372295BF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4471C0D-30BC-4C0F-97E0-A18BF68382D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4355A92-39A2-4E78-A678-8B9B90D03C5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FCF521E-17C7-4C45-A968-FA680558881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2F52336-9B7B-4376-8A3F-B1465B4BE2F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745748D-BD97-4246-A434-4A42110C7D9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64C0FF8-73DB-4336-947B-531120E3F8E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E504B20-FE2D-4611-9DC0-C5F4B29A9BF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05CFFCE-60FF-4DF0-BFC8-5947ED277D5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0C4C0A7-5FF0-4C21-AA8B-5D01594B6C9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11858DE-F5A5-4C03-BE5D-A08CC3E7DE4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59D2920-5B51-42CB-A2F4-F0D2A031E19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1342E59-6031-4475-A390-2260E0ACF40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7C7D8A8-A0AA-4F6F-8488-65018E6348E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10AF6C2-A96F-4C5A-B14D-A9AAC2F6B53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178B72F-E085-42FE-BFF0-FA03863D5E4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7B3C562-F106-4902-B16E-C4549E99FEC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466897E-A8BE-4F0A-8580-9E42AA20483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9B8A8BB-B5DA-4C2F-BAD2-48F94D643EF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A4BA7CC-E0FF-44EF-B7B5-1D88258D230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F28ADB1-3180-46F5-80D4-266E8F7D712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354503A-826F-49E6-B596-31E0B2016AC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2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5BAF956-2B94-4822-9143-3587CBA5B2D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142444D-432D-49B0-9E5F-F9C0675A8DD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EAA300D-0CD8-40BC-A9D1-EE27379585C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B927DA2-8DB4-403D-8C8E-BA946922983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E39B1CB-B856-4FFB-A44E-B267ED53A83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A3E3B1C-E60E-4C42-8B6B-A13E9941328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892976D-2BF3-4E44-AC8F-2F7AD90D683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B093B16-3911-4A67-AA4C-F6596AC0659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203E1D4-C81D-4532-88D2-5591268AFF6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16FFE44-0A10-480E-8B0E-EE73CCAE1C9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39D0DE6-5BF1-46FB-945C-E87DF32B2AA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8380F55-9B6E-4FDD-AAFC-2F63B7B18E6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C917E0B-DDA7-48A7-AF93-F58C64CAE1A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082EAD5-4FA9-4956-B013-579E87EB48D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92989FF-46DD-4C9E-A0A9-737F136E892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38A9F3A-6193-4CF1-8F56-D7C2D4F04FC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C9A09FB-782C-470C-A299-9230DAAF1E2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5789A16-02E0-4AFB-AF11-2E813641FB0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58B1B9D-0969-4EAE-93C9-108BDEFDB63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4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5AF805A-2AE3-4ADE-BBB0-C9AA7F02B39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5E682B5-08DF-4CB1-B57B-DF0DF270BE0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B749A29-3BF2-4CF9-9D76-FFFBE87F2CC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10B3D4F-A500-4374-8EA3-4199896AE6C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878EBF9-44C1-418D-BD0E-31E83A27075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17AE1B8-FD70-4A45-901F-2F3CEAA6539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D3E1BD9-D88F-43C6-B18B-F6894B3579C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5D30896-E79D-4048-8266-FC8AA277A35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E9A7445-745C-4BCD-A88A-0A8C8A4DF3A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0BE5D3A-08BF-44CA-8C8E-85C82A53572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4148C4A-9ECC-4AA7-BF76-75F42B82846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A1266C2-78A4-44CE-B027-D8557C10016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E87E099-C56B-48B6-A42E-9E19C4A921A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A682BB4-C710-425D-8EA8-CE6881E8B1E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C1601B9-CC33-4D81-8DF3-4DCF362FEEA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CBF90E7-BF10-4E1F-BE50-277E0F1A558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2B71510-93E9-4920-A886-1EBEF797994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C23FA3A-7882-49FF-9B4C-2B53356FE1F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34F59EA-5333-422D-AEBD-C5C6E7A2370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3C50F1F-9AE9-4A49-9E2F-8CA634E0E1C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BE7071A-5880-44C3-ADFF-CDC2D8412DE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9314005-C83F-4C43-B61F-E28801D9C9E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BDF31AC-0BDD-41F6-A267-01D4EC71148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9E4E8CB-AD20-4A8D-8E89-483A27BA808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6A20474-4249-4D3E-BD0E-050FB8ABB26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EADE84C-06DA-46BA-81E4-C61574797F9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7704358-A124-454F-9471-00550A31BDD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2670CDC-D89B-439E-8A7B-A1C854CB444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5AE9302-6580-4910-89E6-5D7E89D5846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A7463F4-7023-4945-B7CF-35AAE94B2B5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35A01E7-326D-4CDD-9255-B90E199D640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88706F5-6FC8-40B7-A865-1BD2D174AB6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C354119-7AE6-4563-9F4B-6F202501AAB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F92FA9D-1DDA-4976-9DC0-A3ADD601D2A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A45454F-3B96-4050-862C-C4560D0BC09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E3299B2-390B-4BB8-A29E-9EC566625B0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BB5B18F-3AE1-4ABC-8605-A1BC8BD6E5E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F2519E3-14A7-4934-BAE2-6F5F90C90B5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33D7C84-DD4D-40F5-8398-C2E30EAE58B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D227760-113F-41B7-B0B6-530F788E812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A13DECE-AB3C-45AB-91F6-ACABB63FEE8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BCC5BCE-26F3-465A-B626-20B1B6E070D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10DC8D3-093F-4504-B70F-A3E17C71795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7A96AFC-D41C-44B7-A909-5763BCC8F2B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6C067CB-DAE5-4EA5-9212-3D7DC1ED089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AB460C5-D39A-4C07-AF94-CD0057F88FC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87F6E58-B682-49A5-9CE2-D83DAC38FC6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329B58F-24AC-4BAD-B5EB-AF7134592B9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9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A4283E4-DD20-42B0-A461-D57216C5362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9BC93C7-56EA-4837-BDE0-FBB09147C9D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BE0D59D-E4EA-45CC-8221-5C7EBDB6E11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FD75A44-950B-452C-9025-0090F32400B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0840E5E-B68C-48A8-9D26-79E213B78DC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5ECB841-BBFB-40C8-A786-87861A67457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7ACED56-0AC5-47F5-8CDA-105E5D4EE33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0E1A6BA-D5FC-4563-A3B5-1E486A0DF45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81F02F7-2F71-4F6F-BB0D-B34FFD9A8A7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6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A34E267-4DC3-4C3D-B998-139245D16FB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0CBFE7A-03A7-4E65-8234-9D5E020FD30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B00DD19-6A4E-4D0B-96EE-12E088F034E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68DB273-C667-458B-8B0C-01E9A865618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01B3553-EFCE-4F94-9A10-EEFE0C4C4E2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4A2AB6A-57A0-4E0E-8845-6FC53410331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FCE2FD9-F008-41DF-AE92-431578AB208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F18C764-A4D9-4E3B-AB24-DF22DEBDAD9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735CA7A-9240-49FD-9754-B88CDF89D44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784A337-534E-4575-BF29-EF9376EE55E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47E32B5-04E5-48B6-B59A-0A83BD682D3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5034AB6-69ED-496F-8D49-CC23F6CF4E2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A1F10B8-8266-49A2-9745-1E3EA91EC82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591A3FF-AAAC-4E58-8F32-1489991B2DB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0EA83E2-C611-499D-9281-20561858870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1B5A947-9E51-4C92-AF27-D09119132D8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CF03181-AC04-4322-9A98-6285AB9C210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F3C7063-808E-436D-82E2-23A1774784C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E544CA2-766A-46C8-8A59-88FF6F00551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08A1F02-F9FE-4F55-8A26-9E03ADDDADE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059755F-7809-4BB7-A188-4338B2790FE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307EAC4-8A72-41DD-BD76-C3D5DAC257A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FB545B2-DFAB-467D-A35D-F1F353130C3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E7DC53F-ABA1-4131-A443-DADFBEB555F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2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2864C38-6753-4908-AC03-E0095A9AA93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73BD9E7-B9CB-42BC-BE52-5B1801F1318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1C7348A-6DCC-41F9-8CC6-EEEB9FCD63E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66D059F-FE3E-45E0-8BC5-F228C094CD0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B4FAA7A-E212-4E10-8AFF-7C7E919B743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6E8303B-449D-4E8B-B371-BFAD4B4260D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D5AB112-769D-4DB3-B814-B1D0DC43DAA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81B252A-B807-45ED-AFCC-A61CD417F04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DB71F5D-337D-466C-A655-1301FB557C7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6C01B9F-5A92-453D-9E40-4D5C87B998A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941399F-2A98-48F9-A5A5-E8A460AA014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9451D5F-4C30-4D7A-A0E8-1D1BBCF7158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1863995-3F2B-405B-ADBD-63A8406781F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360622F-981A-4FDD-A009-731FA5B5046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7F1220E-D8F4-4B71-B73F-306E0B7E889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9E6E868-5926-4DB2-80FB-C01AE9A9FF7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772117E-EDD9-41BE-BE13-B268BF73700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E4B513B-94A8-4FD3-A0F2-F07368A3870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AD0C24C-7166-4C68-9EDD-63CD8E372B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4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C8D6F03-796B-487B-BAD2-27780491E87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E064A90-9B9D-41CC-AD8D-662129E96AB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5CFAB41-6C5E-4DF3-8CF0-054C441CDAE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4AABAA4-4B63-49C5-BFF3-B36C4D1FE31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628D132-C6BF-4892-8DE2-4F463E685C8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02188A0-0B52-4314-9D7D-DCD34A707DF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36BDAD6-2626-4AF2-9A94-99FEBD2DF9F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DC95D20-0BA3-4293-844B-A5387DE8C3E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88ACD46-0852-40A4-85D9-D9EEC3ADA8B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4B82117-095F-46C7-938B-26B7BF61DF2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9AA7A9E-9C09-46A6-9F2D-8FF38D7C7B6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701C3CF-7650-445B-97C4-920A40519B2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34EA95A-1972-4563-964A-9D2EE879A81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F7381B9-0D19-49C5-A330-829C59002C1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CC9EE71-FA1F-444F-B40B-4A5B3BD1B56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96F19C5-581B-4B46-9053-FADD19ACD87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A6FE4DE-4127-4206-A8B6-59A9781F7A9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C8EA3F4-BBA5-486F-8AEF-F439EF73CFF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F4B3E42-8FAC-4527-83DA-ABA984DFCCB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C66A6D5-6024-42CB-B98F-E9F890EFCE4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2B2ED01-A077-4A08-ACE6-A68A9126EDE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E14C995-E379-4BC0-B261-3D5960D4A0C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201DF8C-5A0B-46BD-858B-92E9CF6746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9048973-E8FC-45BD-8D4D-5B68125B026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F477C41-D24B-4665-990D-80905BCB77E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1337165-378E-414E-8B5C-F94089C2BA3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4A795A7-D584-4E1E-94ED-2C4FCED2A50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8C8670A-342E-43A7-910F-618462D1E31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0032227-D6AD-4FC6-A8E3-297DA7DFEDA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21A9F7C-6FF3-4AEE-8B16-0DEB738660C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43D2ECD-2F1D-475F-82F2-DD36B062768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F2A3D24-96A4-4ED1-8066-B66CC971A6C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497DC48-72FF-4B91-B245-DC5D62DA8E7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E4D7AC2-EF68-404A-8D87-ECFD247F828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8C1745A-7321-4C42-B954-C6C1D4BB5DE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D29C773-7736-4391-AC03-596EA90C867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D37D619-80FE-4482-A5AB-AC63A01CE0D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4566ED5-784E-4B27-84A4-91A052AFA66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B111343-0F63-4B58-AD31-2335776ABC5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495F95A-7A24-44DF-A24C-94D1F18EF09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BDD3CBF-818F-4CC9-AC54-7163E18364E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77587C1-6FEA-4828-9BE7-8039C4B0F97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4308227-F66A-470D-90A9-F6264FE95B4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0CFDD1E-FCE3-4BB4-89B2-E9B80F53638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5C73E95-4491-4BAE-9E82-D01EAD3EAAA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93FE8B0-153A-469D-99EC-E24615E5422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B22B6C7-73E5-4022-9005-37A801C589B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A109A4A-0F73-4EE9-B834-7C3D96AE087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9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105C12E-B436-458A-8E3E-A4F6E07DA6D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DD6FDAC-8821-4927-B88D-13AAAFD0EDC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4C04600-11BF-4EB8-97E2-8A8E07E671C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88B5547-3B46-41CA-B4B7-3357F02508C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60BD09D-897A-4957-862C-8F832E8F840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2D2C9E0-4C97-4F12-88CA-A50EF7B1FB8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0D748CC-423B-4ED7-9846-E9F017BCA1A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B5EB4DA-992A-4B52-82FE-17F2FA70D99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41BEB09-800B-4A2B-823C-CFE6792279C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7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19C12B9-DE18-4712-8A18-812BFCA590D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FF30CBB-887A-4684-AE97-D3FE3D790E3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00FFA22-C0A3-4911-B7F7-47E9CEC2777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638F79B-EA65-4418-9EA9-8B177711226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C456B51-AA5E-4F05-B18D-BC2BEE63FB8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8B8B07F-65F4-41D8-A573-254F062AA08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AAA8FB4-9C99-46B9-8FDD-81D769211CD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CC10680-DDA3-44AA-B6CD-3EED5A530E8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CA162CF-5B78-4ADC-973D-47FD5791E55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27A8812-1F96-40DE-85B6-0D43957584C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B4D4F9F-DDD2-432C-AC05-F60FD996A12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02E9C6B-D198-4A47-86D0-2D145ABD08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AAB81E1-3CB7-4809-80F6-12C087CE7B6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198E2A4-19E9-4663-850C-0DEECBA8C6C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205D822-24DF-4844-B741-06BB277E162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6D75120-139E-4E5D-BC01-62E246E902E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7504142-97A3-45C6-A3FD-E058FF0E1F0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9F218C8-AF8A-46FA-BC93-19D36331BC9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6439257-D4FC-46C6-A9EE-A235D623F95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B48090E-70F5-4F97-85F1-D9E31AC0220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44CA317-347C-4D19-B36C-0AC05BCBADB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E825B87-311D-4D75-9C54-75238619B3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6E5A2EF-F8CC-45AB-8DB7-52DD9D0DBC9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F4E9015-A7D9-4B08-9B8D-BC2A8B2DEAA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2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7F24EC0-1468-4699-A090-AD79A260AF4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E24177B-2592-4145-B333-9578DB8C291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F494F8E-9DB4-400E-B417-06D516EDA49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0E01FFF-F8B5-44A8-A3D8-53C1ABA9E54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AD7E6C7-E6C1-4B7F-BA97-8AB1F7D7B49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3FFD9ED-AF12-40A3-A885-BE10B9E62D3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13676CD-B20F-44FC-B6C1-D2D969DA935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EC75DF2-BA34-4B0E-B3FD-00A87F6DD1B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6444F3B-361A-4BF2-9D56-C95099216D2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ECE273C-E65D-4E00-BBBA-AD0118BE640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64366B9-6D66-412E-BA06-983DF535F1F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FE6B6F5-9750-4676-8CF8-3D31DB2AA53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B02E6BD-B373-4EC1-BB96-E4EE3E6E951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638F673-E9F9-4B2F-B0C1-D685AF107B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A1E3ECE-6758-4BCD-A77C-332F66CC79C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9ADD370-6466-4E88-B0D9-55171D25504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3A57B19-DF29-4336-A4A5-5D93DC9D7A5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719B804-E033-4F0B-A8C6-C9A7C6A1904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740BD91-CDC6-4ADA-9E03-8B9593C6B02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4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C20512C-9C67-4D5E-8BFE-FCCB15E003A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69A0217-0A3A-4AC0-A60E-42507C38B84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A958601-C9AD-4822-A674-07812C71C61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197DD35-B096-4C34-8634-7271D298D52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790B8D2-EB9A-4B98-98AF-35C0FA7EDD7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94BCAA7-B865-486F-8B61-E93974521D6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BE5DB61-02F0-4845-B8C2-40E71C3884A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77BEAC4-8E72-42B8-8D8B-7B58E6E5863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0648C00-32F5-4315-AD0C-BE2A52ABFA7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B85A3D8-B266-4F58-8FAE-CE0A17F230E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03187A6-E567-4326-B07D-4DDFA4B9D2E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ED37C3D-890F-449F-9F35-F90FB0F453F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F59DB6D-4299-472D-950D-69CDC9E9DBC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AFC0866-F29E-4773-9A05-23326EA9C49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0A4D87B-B99A-4BC6-A8B9-16F5BB9B9C7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F69F923-FA24-4234-8551-4D358D13292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C08DEE9-B43F-4F75-84D1-7B7EE64326F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63D1F99-595D-413B-90D8-24909F7A4FD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BB4F184-B688-4D6A-8706-41DD585A441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CDEA25F-1BCD-4C18-A407-46A0439B5DC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26AE763-A9E8-4030-8AB3-F9B906F8825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095FAFD-3A95-41A9-9704-9CBB902A331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418C7F9-A653-496E-BCA4-AE73AF38E75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93220F4-E0E7-41D6-8309-393800C4033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B10031A-56D0-40CE-8B6C-96221BA1348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ADC7E6B-09B4-41E8-B3DC-0E88B4BDFAB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06EED4A-EF13-4833-AFF3-F6F7788497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C37E9D1-F3DD-42F0-B443-CA43A921928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D84A5BA-FF92-4C93-8ACF-B213C2C8B80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BA9CB71-9731-4545-B3F8-7BDCF974AAA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638E87F-FCC7-43CB-A448-DA76BC69449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9A5DC85-CD98-424B-B993-964522ADAE5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7875506-A31D-40B7-9C8F-11A46839A8E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14B236E-2BD8-4A0A-BF08-716B8E68EE8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5AFA63E-A2AA-4431-99FB-783D36B50DA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1C3AF73-B6EC-4685-B606-1210E44F5B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4CEF532-18CB-420E-BC19-0CBA98D8A02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9E30630-B800-4832-AD2D-EB145CC39B8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17F024C-73C1-4EAC-B24F-3C5CF8BA470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F02E325-E995-4B44-B82C-D0257016093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02C4F9B-C2C8-4DD1-B940-096CB4FB183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139DE6E-A7BE-43B4-B3BA-34A5A4DBA24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0642469-7191-4E3E-B851-87118C60F4A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A3BC6E4-CD11-4A94-84E6-4F7C2F4399F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9BD74E9-6D5B-48A9-913A-13E42F2F16E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E31827E-F2E3-4240-A1DA-97AD2A098BF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0038EFD-EC2E-43E0-9BEF-79FE03776DF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690B85E-D10B-4A60-A88E-E8C5D56A921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9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49918B9-884C-41C8-9F0B-C87ED09E85C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91592C4-6593-4CDB-BD45-1DBA1DC6CB0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1CE5A90-842D-42FF-8C68-0588D3E84BA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7195F8F-4018-428D-9489-7E0EC0DB4D1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4D829F2-7A41-412C-9B95-3D67FD22954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548679C-5605-4F6D-81C3-B3A7955A142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6B302F7-7DDF-4F74-86D9-32B72BCAB70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C3350CE-7DC9-4093-9082-693A755DEFE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A406A50-E8BB-488D-AB23-DC845AF6920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8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ABB4E69-87E8-4FB2-A41B-AA250692194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9CAAE64-A88C-4902-BD75-982448F2E4A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E9036DC-F69D-402C-BE2C-63EF184FB58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2463487-7AEC-4270-8E87-4B6C9AEA338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2B4D316-04B0-44E7-B28E-5A5BBDB8026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2A695FD-6A82-4CBC-AD50-B218CC1B66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EEA8A01-57A6-4542-AEF3-ACD73F00577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24ED12C-DB9D-402B-9027-6B0E8EBF0FF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7101C4C-A48F-419E-9931-12A7300CACA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44BA2DF-6A5F-401C-B818-CC744B32C97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B649558-4DF5-452D-AB5C-8E32B570F90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789B9DA-3D8B-4BDA-97F1-31DA4BB2EFB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4B38B5C-8770-40C0-AEF0-C1E268C0875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05098E2-F6B7-45F7-A6BB-1B6978702A2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D1915AA-27CA-4C64-A12F-2A4CA80E039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ABDCB84-427B-472C-9CCD-616B1C75F55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F226ECA-53ED-4644-8F30-CF131FE4055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85035BC-E144-4700-BA53-36196F8FF00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1805857-2C9A-4E4B-9988-DF9C42B0ACB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753DD2B-0D64-4905-86AE-1EBCD9736AB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675CDA1-16D9-4FC7-8091-1D3CDAF4255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7DEE0EA-47DF-4929-8B06-6C28A5BE00A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E205E79-B487-4DD0-8680-68A80938384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EE3FDC3-A2B9-4BAA-AF55-A6F6A16853F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2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3478112-1BA4-4911-BB6F-C0022255F30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AC1D42F-48AD-4736-ACFE-0A920A4C8A2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0179C8E-1C8E-462B-9481-145B61058D3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F3D8995-668D-464D-809B-C9A9A2BFC78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1204B1E-FBFD-4A0C-8AAE-6B867AA5FDA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A08AEE5-9F71-4F8E-8F7B-6D92042E5D4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FF53397-E780-4F6C-8119-6525BF2389F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48CF9A8-6165-48E7-B342-BAA774FA41A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A23920A-F01B-413C-AB2C-0185B5BD096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FA37FCE-CDB9-4DDA-BE61-9D1CC01B671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C6FB051-D3D2-41DE-A31C-0B742E48488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7A04784-F7C7-4033-801B-F3C3F021DF7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C6236AB-C5B5-4470-9E2A-5E036D0E64D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E4535E0-BF4A-4C9C-BD54-95C9CC7C1C9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E5BED58-C104-488E-85A3-FCE752E8983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966CF6C-4056-41E1-A165-35030F69A43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32E397A-81B6-464E-8451-52909B2F6A1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0FF2666-BD47-4E5C-A008-771D0B7DF40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5DCC28B-A982-4E89-BAC3-07B3E11DD93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4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D796C0A-E093-417C-BDA4-796134287EC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A209D00-DB30-48BC-9F6D-2D605FA98C6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8CEC417-D1E8-42E9-AFD8-3D11E8D8030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7281149-5AF9-4B92-B72F-149EE9C9251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F0F7753-5041-4CA6-A4E6-04BBDC0A99F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F9366C2-B7FC-4529-A6CD-0236B4DCCEB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1647E4B-2E3D-4DC1-8C38-C6EDFE5BB99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5B51A67-5745-49A5-A984-25E37318A2B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C7D915E-7AD0-4C6D-BB26-2EE1F21603A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FEBDB0F-E24F-4EFF-B5D9-0A7DEF7B82A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378D78C-BDD3-4966-B41E-11A8BCBBB11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727B2AF-2A58-4139-8DF9-243CC760B94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CE0BBB5-8A3E-4211-95D0-C4E5C35D26A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0EC0C6C-528C-40C0-8791-0D46F2164D9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4B728DF-3368-4F2F-982F-85285A284F3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FDB91A4-FBBE-422E-AA5D-DB585BCC202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3DF2D10-8CB0-429F-8EC2-D17E74E6694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022E135-C270-4B7A-895D-6DF23AF4089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13D208D-A7AC-491D-B162-D80C9BD3E8E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DBD2C2B-171E-460B-AECF-62744CF79A9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2E8AD7E-6B70-4543-8BC4-41EA12311DF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CC552E7-A500-4CD6-A54A-430F852AD81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3A54E80-040B-4853-B872-222DCE300E5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9E8FD73-C1A5-457D-B3D2-69B4A579F7D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1BBD258-8601-46DA-904F-1F95256C637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5701899-2E1A-48F0-8E46-219A087F9B0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8D35A08-BF99-46DE-A78B-01AB544A258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4B2573B-1D02-4268-BD78-25ACDE32FFE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FB53663-0492-46F8-B5EE-D6E4EE96D2D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A788AF9-F917-4736-AB65-917836E6751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64C8429-32FF-4F4C-8538-418DB151011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0C92448-3ABC-47D4-B72F-CE05098CAA8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082A40F-4EE6-46D7-ADDA-E635B37628A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52EDDEB-ABD6-49EA-A433-668E0451748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051B7EF-B90C-4BB7-9A98-E5541342F0D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A44C061-5094-4393-B734-D579C5AF5D0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6DE1277-A562-4348-8E86-B203AE7C10A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DE0130D-C5FE-444B-A8A7-20B26DF0503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5706663-FB27-4E7D-A99A-8E2D0D893F3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8DE909F-E3B5-4F5A-BD92-D044C3C664A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5BDDD18-F540-4DF7-931B-470A2E30831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647E990-1E8B-4A55-B3ED-5C2671A5877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37DEE45-E365-4050-B4E8-17DD94F2DC7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1979F29-E08E-45E6-BDB1-F8ECD7257B9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4DE0EF2-C535-4AE6-AAF2-AF0657A9916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87BBA40-F977-4AC0-BED2-9544B41094F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63E3504-3E86-41D2-BE95-74F496CFAAA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6EEB418-EEAE-4334-9858-9BCCFD1641C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9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31B0DD3-9E03-4EED-BC68-F2B52FCBED1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74F1A8F-DCAA-4F5A-99DA-4F6146D66E5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09E5462-4827-4946-BB2C-ABD02CA87E8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AB49062-D2FD-4022-B5C7-407E7B656B3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65B2E3D-D66A-4AED-85F2-4673232C1FE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E505121-A796-4B89-BDE2-80EA256159E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51D038E-823F-4EA3-B2D9-46FB6D5BE07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82139E4-2859-4494-836F-A819EA29C7B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04C30C1-3F26-48AA-9BDC-CC113EE6A3C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9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5CA227F-5049-4859-9F71-FF842BCCAEB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B2B64B4-711B-481A-9FD9-312C763B27B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E945B98-0E19-4DF7-8F3C-2326513AA70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649F58C-97B5-4409-AA36-1A00ABF815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81D7BDF-018A-42F9-A635-DC616E0D6B8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B4BC22B-8FCC-42C3-9EBF-1B8D390A034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8EFE5F8-41AA-40E0-AED7-2EDCA911BC6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59E6BA2-D1F5-48E6-A21B-1044E4E7C3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44C3E8F-BC33-48E7-A275-20086FE2A86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8793E14-12F9-449B-A139-8EB2BA0548F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2C0DA5B-5C0D-4418-8182-E78C9096776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EF30B13-BEA8-40A0-9057-F9CE6807D47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DD8810C-523B-434B-88EF-9F67BB77013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F63931D-6960-46C1-90E0-FE845EC89E9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9D908A7-C0F3-427C-8B2D-CD6DB0FBE3C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7F9159F-26CD-4332-9DE8-2494F087F14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501D81F-B976-40AD-9594-613FEADF130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2BFD28E-D678-4C96-9AC3-392E96FF4ED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72DB5D5-58BB-477C-8611-E589EAF1394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5AFE4D2-6694-4BE0-8515-1F248766D36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7711AED-F6AA-406A-9D5D-9296C720C07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B46C3CA-609F-4D5F-8E8D-423D87669BF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B06646C-E3E2-4B19-8AE8-B84955BB3E7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A74F7B7-0B52-4A38-8DC4-80F130D30DE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2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DCCD588-10B6-46EF-8463-A3C7EF62912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343FD05-5991-4DFB-91EA-8BA58000D71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C6EF70E-B8D9-40D8-86F4-2A68A037860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58168AB-CE27-4F21-9186-0FDF4625C2B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1983238-A05E-45F2-B357-B7B2B2B0714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BFC542D-DE47-4427-BAF4-114FE9EC59E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2E5957B-1AD1-4577-A785-735072343F6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4AEF7DE-659D-478B-9D12-330EF8D556B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879F022-A76A-446E-AC99-526D8143D1E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BDF7F1E-5DAC-40EC-9172-D3FDE21098B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55B6462-DCC4-4262-ABDD-46352E7425A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9941583-16D8-49B8-88D5-10AFD096807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88E70FD-0B5E-4EF6-86F9-9C3177D4D24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3F72F25-2A42-4FD6-ADB2-DCF6A61A0EE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C322D71-460D-4A4F-A0F0-C4046F5E280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30A2994-026B-4947-BC8F-418EB9441E9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94B9C61-F87F-48E3-AB31-A0D7EB0148C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C56E47C-01EF-4783-B437-AF411B3F95E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2692E92-9E20-4A4E-B1C3-B14CC7D2627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4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DF6F426-A7E4-49EA-9187-EE8F8E989EC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4E05F90-684C-4483-9B0D-CFD9389319E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BF7FD49-E75E-488F-BB58-5C13A7846D5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2018C50-3A43-49C3-9DA3-CBF8033F6E1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A8376A5-6D91-4E8D-B058-13C3CCE2B8D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DE24796-CD8B-4DF2-A189-773A10DEFD4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7A4BCF1-C08B-435A-AF56-5854B9E54AD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82CDCD1-9F42-4310-9788-CA5F5F3455F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4A21F9A-8DBE-4424-8B88-9CB89B293DF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B3CBF42-6FBA-4177-92BE-B05F6B0DC3D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07FFFB4-737B-4A8B-AC76-E1DD6F47668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FBEE541-E9BA-450B-93F1-1FD52CD33B2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9F4A759-C73F-4234-BE0E-F37F100F641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51F5FFA-9FEE-4136-B5FC-C5D9C7A2E47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5D18A82-24F8-4098-9BF6-EEA2CFD0BBB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5E43668-C90B-4FC9-AD69-94F3E10E29F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E899297-FDC3-4F41-80A5-217AE904E3B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5308F18-4A5F-444A-B772-788DCEA14C0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2194979-BB52-4995-A89B-AC26116E9A2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46F5AFC-7F7B-410B-8729-99AA5CCD705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3824C4E-33D3-464E-BACE-AF351F0E11A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8BA6130-0C29-48F6-B39E-8453F4A9BE0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19DFBCB-82EC-496D-97EA-D7788BCEE12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B06DBBA-1484-40F6-B2CA-E37647D31E2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71E2D55-5533-48DB-B002-FCE25A9E0B4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F4CF29D-556C-43AA-AFCF-7F28833B065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B0C6F52-F361-4E3B-85EB-6EC9E48F9A9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EEFEDF3-8315-4148-B786-0FD274D03B6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09C7E22-B1ED-4EF0-83AB-CDF51DB5EAE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3533A8E-0CA6-4E09-ABD3-AA28CD49AFF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D245071-B2AC-4F0C-BCA3-A009FB4F22E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A0CA2DA-831A-4C71-A376-4068BBCCC8C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41F9B54-865E-4507-9A00-ACB1F7DF9C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D5D76FF-8E4D-45F3-8E83-1C762531CD5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B1616DB-1E6A-43E6-BC26-14575CEB624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EF8C9D5-4232-47A0-8338-149DA4FF922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2D2C6A7-0727-4A7A-A7B3-C7130AE41B0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DDA9B48-BDF1-4E8C-B950-62F5B4A8D6E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2694D10-E354-43B8-A04C-E9152FC2B1A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122294D-0A3A-4011-A9E6-4FED735800C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61DCA11-5F6F-4965-8713-891B8B4073E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6812A9E-686A-4425-900D-D59E4C64D98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BA81E88-5C11-452B-A795-CC4706FFDF7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39CF35A-C20F-494C-9107-08DD77BC87E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C0B6F57-0E61-49C8-971E-BD48DACE566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412FF5F-23A3-47A2-84BC-00D5442502D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C76B030-EC1B-4494-8CFF-A0F1649060C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AE19274-AA09-466D-B804-7C8AA799DAD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9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2DFC061-8817-4A5B-9824-26070B5E308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A2538A1-3D80-44B1-A244-EAEE1646F2B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6D2C31C-DFF7-4EC5-8BBC-075E28651BE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2AF7A3E-2354-4B7A-A42E-9590D7258AF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8127F04-8D92-4149-BB32-3B806B6DE12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2BDD20A-CDA6-4568-8170-D182F561088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85E150A-D90D-4BCA-9AD8-1276E7A3562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144EE22-E3F2-4BD8-A434-0E1F0437E00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7864AE7-450D-4A7B-B83E-4C334BB432C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0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21C897C-E672-4EB2-AE40-F6F2C5B0FD6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0FEEDA4-C434-4447-A577-65707D239F2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AEADDA9-E111-4C21-BA07-50052974D87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5B85E05-A64D-4BF8-B1B0-BC4B5E06ACB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698CC63-8F8A-44DB-9904-00327C68112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C244493-9BFB-4A94-BA6B-675E7DE748D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8B18449-FA95-443C-8269-787EA42FC70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AA9B2A5-DE5E-4FCC-9FC1-719E733F8CA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BEAE65B-F12F-4927-ABBB-6673BB9CA36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257869F-E262-4ADB-9D78-C0372C83D3F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149C492-E4DB-46E4-AA29-268DF43857E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76A8F03-27E2-4E13-A135-0DC83678DAC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03483BE-15B5-4686-B30A-CBA941B1E23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C262163-3E28-493D-A866-669DFE894AD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28CA3B6-D768-4EC8-92AB-F3D3C8A6D14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9D474DF-9313-4207-BE79-E19355DB43E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D7278E9-28DA-40EE-BCE7-1E858BB1524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98326B0-B82D-4660-9359-1BE373C7938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23B2F04-4D4D-467B-B258-CD3EA01A715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DC903EF-43DC-4980-A3A4-7C2119B3940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9C2DF7D-2063-4465-94A9-C4398A0F7A1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74F068C-17D7-43DD-A97F-E1269692180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FA1EC6B-A789-47E8-A875-86060FEDB22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E54FB13-2C40-4B99-B751-81BFD38752B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2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EE23530-7556-4C84-92A4-D405FDF5062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0BC7EA2-98DE-485E-809C-5635D19DF28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B07EE87-8879-45D1-9228-7311AAB949A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B04A52F-DD41-48C2-BAC1-5E845BDBD69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A11F9D0-342D-4047-9733-E5A106DDAC7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D809E4D-20CF-41A1-AEEA-750662B22B0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B95528E-2E7A-4A46-AC60-FEAEB6356D8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EB9A8E7-79BF-4CE9-B8E9-F3CBCC7E18A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B95E150-B5F3-429B-953C-D4C7F1550AA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6D1E782-64F1-4BA0-AA10-F45E9DE55CC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07D62A6-2190-4B4B-BC76-07048D1B5AA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535C982-1503-4F48-B2F0-9B5D541FA3D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AE98CF1-C87E-4683-BB7F-C7455AD421A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95EA17C-7B5C-4A4C-94FB-66ADEDC8B3A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1A28928-1777-4B58-8C2E-1B31C2EC075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F438191-1A28-4C54-90BD-43BDBBD7905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475D34E-A9D0-4EA7-B7CF-C31C4E9AFF4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CE0D227-813A-4812-8741-8BE17315107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A01B3F2-3517-4946-8935-2575794567F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4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BECEA37-7F52-47F0-BECD-8881476B943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972B29A-1A88-4073-A0E7-0CA46C58D0A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EBA69D8-EE51-40B6-B62D-706B076F031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E36CFC5-C2B3-482E-91EE-4D7F02E350C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619054B-F3AF-4B22-A423-3630D83167D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33696EF-907B-41FA-95B8-F12CCD6B011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E21259E-7C54-4748-BDBE-036288E56A8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2720BF3-DEAC-4AE0-B322-099F7F533DD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0D233BA-C56B-425F-8BE3-B8E58C2DA0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E371C5A-8069-4F3C-BF35-6358DC5C22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2802BE3-47BC-42A5-A465-728DDFDAA35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9CCCE95-7835-4506-9B9C-D529CA023E3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A9D4EF8-F3DB-4D31-B563-C2E8320E666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D9AB655-3526-450F-85F3-D7FE9269F8D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01AC52D-2224-4137-8F55-3DA9DDDC394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4AE8ADA-226B-403E-A58C-3258ECF7D47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D8B96BB-8E19-4B7E-95A8-894F3D0F7F7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F547BA8-EE47-4B6F-9392-090666E0FD7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33333E8-3018-471E-9CD4-79328914A99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E7FAF0F-E76B-492B-8753-CA708CF5CC3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4181C14-3F52-469F-99E9-9978B13CDAC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46BC115-91D9-4F29-8625-29A13F0A564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46A086F-FABF-4653-9E6E-0FBE4DC3F90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87B765B-9E4B-466F-8E43-BCAC7F85CC1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117819E-304C-4BD3-B9BB-D08B30FB5BD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6B793AF-0AD2-4F69-AA5E-688F91C25FE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530792C-23FE-4000-9781-9D8AC813F80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2DA6249-C8E9-4F57-AF83-E69DD243C43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A215BF9-3978-4FA3-8A1B-2CD457A94AB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7C237A2-4AAC-472F-A407-2C85A91C3D2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EEEE79F-CEB0-483D-9FB3-455A830B943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CDCC138-C85B-4B4D-A481-B3099B5A571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45275A6-BBC9-4F24-AF9F-6B8F0F5D15B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4B809DB-1C2F-4F12-AE51-D13BE94F526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77EA079-D26E-49C2-8977-91A442009F1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30CBDC2-1240-4122-83B1-0A6A32FBB81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3E353C7-4F68-4496-9197-823ACBFA6C9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435D153-2AB7-45BA-A17F-D27F11216C6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30D2D32-6A09-4098-8780-AAEEC187DF9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8FEDB8D-039F-4807-8695-376A908F052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7298E62-A4E3-4CB1-8F41-FC4AEC2313F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4DE2060-8C19-438B-BDE3-AEC91AB8983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249107C-C2C0-408D-8CF0-057128A2E00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605F9FE-B648-4E50-A000-52597C2FB9E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CFED8DB-E54E-4D8F-A85C-930EFAAF2EB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954E786-0832-4550-9336-37DF6DFC9A7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960F567-0B96-4FF2-B343-651978C5E6C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39924C1-5836-44BE-89D1-84D0F45380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9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D4AD529-CC3E-4299-9A2B-0E17D159D5E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EFFE53E-0166-42DB-8299-382724EACA9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47B01AA-12C3-4914-90B3-00D438F8127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28717BC-F558-456E-9633-20667D6E06C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E8A8B37-2272-4C65-B873-D5F3B9FB598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3E20A98-2A28-487C-987C-7240BEECD10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F42F4D2-6E34-46C3-AB08-B1DD50D3784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E790421-948E-492A-970F-F0BCE2834CD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1249BCB-7AFD-486E-ACC8-06486011C7A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1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D166B7D-DB1A-4096-8D9A-71AA776E735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D44916E-46FE-4C51-8726-B4982F45DC1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D1663C5-88CC-4DA5-970C-99E981F6D9F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7C544D0-271F-4C08-AD36-C352545A3FF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A27F47F-386A-43F7-9C0D-F55E98D563F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6FBBD96-D9E0-44E8-9097-036EDE9CE1B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8B3CB8B-F16B-4B80-8597-0470DD8C0FC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779B92D-FD2C-4E5E-BF28-885B582D498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5763E26-6E63-4A92-B524-EB457C73378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31345CD-ABB0-459E-8ED3-D971D416CB1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CD10FF9-86FA-4B6E-9946-A18AA92AD3E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10" name="AutoShape 9" descr="Gucci Ophidia small shoulder bag Detail 2">
          <a:extLst>
            <a:ext uri="{FF2B5EF4-FFF2-40B4-BE49-F238E27FC236}">
              <a16:creationId xmlns:a16="http://schemas.microsoft.com/office/drawing/2014/main" xmlns="" id="{2F640543-9004-4101-A69D-3C2F6EAAA78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11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D882DEB3-0164-402C-882B-A92AD76365D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12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F8A62AFF-7697-4038-8052-F012F63E3C5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E733D63-F7B3-475E-89CC-EED4E74614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14" name="AutoShape 9" descr="Gucci Ophidia small shoulder bag Detail 2">
          <a:extLst>
            <a:ext uri="{FF2B5EF4-FFF2-40B4-BE49-F238E27FC236}">
              <a16:creationId xmlns:a16="http://schemas.microsoft.com/office/drawing/2014/main" xmlns="" id="{577B94FD-6554-4172-A8F7-FDC5316BE37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15" name="AutoShape 9" descr="Gucci Ophidia small shoulder bag Detail 2">
          <a:extLst>
            <a:ext uri="{FF2B5EF4-FFF2-40B4-BE49-F238E27FC236}">
              <a16:creationId xmlns:a16="http://schemas.microsoft.com/office/drawing/2014/main" xmlns="" id="{C7406150-22C4-40E4-8EA7-EF4BAB2607D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16" name="AutoShape 9" descr="Gucci Ophidia small shoulder bag Detail 2">
          <a:extLst>
            <a:ext uri="{FF2B5EF4-FFF2-40B4-BE49-F238E27FC236}">
              <a16:creationId xmlns:a16="http://schemas.microsoft.com/office/drawing/2014/main" xmlns="" id="{CDC61AD6-A2B2-477E-B511-6EBB1057600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17" name="AutoShape 9" descr="Gucci Ophidia small shoulder bag Detail 2">
          <a:extLst>
            <a:ext uri="{FF2B5EF4-FFF2-40B4-BE49-F238E27FC236}">
              <a16:creationId xmlns:a16="http://schemas.microsoft.com/office/drawing/2014/main" xmlns="" id="{8893FD72-E3C8-465B-A8E8-0F3FC5903F1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2071FAC-C346-474A-90B6-3EB404C4668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19" name="AutoShape 9" descr="Gucci Ophidia small shoulder bag Detail 2">
          <a:extLst>
            <a:ext uri="{FF2B5EF4-FFF2-40B4-BE49-F238E27FC236}">
              <a16:creationId xmlns:a16="http://schemas.microsoft.com/office/drawing/2014/main" xmlns="" id="{90E0E422-3CCC-4D97-9230-4F79F00E64E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85FE444-88C9-44DF-951D-B51BC8689C1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383F511-F70B-4822-84A8-B8443F6E5B4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6176A42-7DB9-4D01-8897-1985EC1F409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2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BF03BB0-C2D8-49E4-A28D-93B5574ABD6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760C318-4072-4C36-864D-25FC399F363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25" name="AutoShape 9" descr="Gucci Ophidia small shoulder bag Detail 2">
          <a:extLst>
            <a:ext uri="{FF2B5EF4-FFF2-40B4-BE49-F238E27FC236}">
              <a16:creationId xmlns:a16="http://schemas.microsoft.com/office/drawing/2014/main" xmlns="" id="{9B460DED-FBED-41BD-B03A-65F046A36F9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26" name="AutoShape 9" descr="Gucci Ophidia small shoulder bag Detail 2">
          <a:extLst>
            <a:ext uri="{FF2B5EF4-FFF2-40B4-BE49-F238E27FC236}">
              <a16:creationId xmlns:a16="http://schemas.microsoft.com/office/drawing/2014/main" xmlns="" id="{49B9D81C-1B11-4202-B432-9F124C6885C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32C203F-5403-4CA3-8452-8C1694EC541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09BD666-8969-4066-95DB-B270D0C2C7D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29" name="AutoShape 9" descr="Gucci Ophidia small shoulder bag Detail 2">
          <a:extLst>
            <a:ext uri="{FF2B5EF4-FFF2-40B4-BE49-F238E27FC236}">
              <a16:creationId xmlns:a16="http://schemas.microsoft.com/office/drawing/2014/main" xmlns="" id="{7C0F9367-7233-4B54-8DB8-203202688AC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30" name="AutoShape 9" descr="Gucci Ophidia small shoulder bag Detail 2">
          <a:extLst>
            <a:ext uri="{FF2B5EF4-FFF2-40B4-BE49-F238E27FC236}">
              <a16:creationId xmlns:a16="http://schemas.microsoft.com/office/drawing/2014/main" xmlns="" id="{C820B3DA-914D-4CC1-9825-AA2F761CE6F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E678871-E5D9-4037-9372-4741AA30694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32" name="AutoShape 9" descr="Gucci Ophidia small shoulder bag Detail 2">
          <a:extLst>
            <a:ext uri="{FF2B5EF4-FFF2-40B4-BE49-F238E27FC236}">
              <a16:creationId xmlns:a16="http://schemas.microsoft.com/office/drawing/2014/main" xmlns="" id="{D375CFD1-185E-4445-9D86-8EC3F55174B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33" name="AutoShape 9" descr="Gucci Ophidia small shoulder bag Detail 2">
          <a:extLst>
            <a:ext uri="{FF2B5EF4-FFF2-40B4-BE49-F238E27FC236}">
              <a16:creationId xmlns:a16="http://schemas.microsoft.com/office/drawing/2014/main" xmlns="" id="{6A370BE8-69F4-41CE-A620-C8FD5E99B40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34" name="AutoShape 9" descr="Gucci Ophidia small shoulder bag Detail 2">
          <a:extLst>
            <a:ext uri="{FF2B5EF4-FFF2-40B4-BE49-F238E27FC236}">
              <a16:creationId xmlns:a16="http://schemas.microsoft.com/office/drawing/2014/main" xmlns="" id="{DB764D0B-5ACD-4F37-BCEE-D602A8FE895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35" name="AutoShape 9" descr="Gucci Ophidia small shoulder bag Detail 2">
          <a:extLst>
            <a:ext uri="{FF2B5EF4-FFF2-40B4-BE49-F238E27FC236}">
              <a16:creationId xmlns:a16="http://schemas.microsoft.com/office/drawing/2014/main" xmlns="" id="{FCA51BF7-0D15-4DD0-B9F3-E10661A37E2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36" name="AutoShape 9" descr="Gucci Ophidia small shoulder bag Detail 2">
          <a:extLst>
            <a:ext uri="{FF2B5EF4-FFF2-40B4-BE49-F238E27FC236}">
              <a16:creationId xmlns:a16="http://schemas.microsoft.com/office/drawing/2014/main" xmlns="" id="{BD1332C4-824B-403F-BCFD-5587CD89567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37" name="AutoShape 9" descr="Gucci Ophidia small shoulder bag Detail 2">
          <a:extLst>
            <a:ext uri="{FF2B5EF4-FFF2-40B4-BE49-F238E27FC236}">
              <a16:creationId xmlns:a16="http://schemas.microsoft.com/office/drawing/2014/main" xmlns="" id="{044C73E1-8091-42AF-A52A-A73ADC8ECF8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38" name="AutoShape 9" descr="Gucci Ophidia small shoulder bag Detail 2">
          <a:extLst>
            <a:ext uri="{FF2B5EF4-FFF2-40B4-BE49-F238E27FC236}">
              <a16:creationId xmlns:a16="http://schemas.microsoft.com/office/drawing/2014/main" xmlns="" id="{0048369D-09D4-4EC7-B309-63D5AACB12D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39" name="AutoShape 9" descr="Gucci Ophidia small shoulder bag Detail 2">
          <a:extLst>
            <a:ext uri="{FF2B5EF4-FFF2-40B4-BE49-F238E27FC236}">
              <a16:creationId xmlns:a16="http://schemas.microsoft.com/office/drawing/2014/main" xmlns="" id="{20BCFA1B-B475-4E07-9D15-2B55B375F07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443C053-CBB4-4B6E-9A25-F34DA138FF1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41" name="AutoShape 9" descr="Gucci Ophidia small shoulder bag Detail 2">
          <a:extLst>
            <a:ext uri="{FF2B5EF4-FFF2-40B4-BE49-F238E27FC236}">
              <a16:creationId xmlns:a16="http://schemas.microsoft.com/office/drawing/2014/main" xmlns="" id="{E2801866-2BA9-42E7-97BB-90B998B7DEA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42" name="AutoShape 9" descr="Gucci Ophidia small shoulder bag Detail 2">
          <a:extLst>
            <a:ext uri="{FF2B5EF4-FFF2-40B4-BE49-F238E27FC236}">
              <a16:creationId xmlns:a16="http://schemas.microsoft.com/office/drawing/2014/main" xmlns="" id="{6CE977E9-F06C-46DB-BE95-7408E3D9669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3B0AB48-F2DB-4F37-B475-D6B95A0D7A5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87E7416-0AD1-4C34-AEEF-A3BA329110E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45" name="AutoShape 9" descr="Gucci Ophidia small shoulder bag Detail 2">
          <a:extLst>
            <a:ext uri="{FF2B5EF4-FFF2-40B4-BE49-F238E27FC236}">
              <a16:creationId xmlns:a16="http://schemas.microsoft.com/office/drawing/2014/main" xmlns="" id="{9EC384C0-9A5A-4AEC-96DA-2433994F60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46" name="AutoShape 9" descr="Gucci Ophidia small shoulder bag Detail 2">
          <a:extLst>
            <a:ext uri="{FF2B5EF4-FFF2-40B4-BE49-F238E27FC236}">
              <a16:creationId xmlns:a16="http://schemas.microsoft.com/office/drawing/2014/main" xmlns="" id="{C70F9F4E-08F0-4767-AD8D-D2E0431A9EB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263525</xdr:colOff>
      <xdr:row>1</xdr:row>
      <xdr:rowOff>304800</xdr:rowOff>
    </xdr:to>
    <xdr:sp macro="" textlink="">
      <xdr:nvSpPr>
        <xdr:cNvPr id="12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745BDBD-27BD-4E55-98A6-B2E3E44CF8F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3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CA37922-C693-4577-9EE7-4F12FA3750E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49" name="AutoShape 9" descr="Gucci Ophidia small shoulder bag Detail 2">
          <a:extLst>
            <a:ext uri="{FF2B5EF4-FFF2-40B4-BE49-F238E27FC236}">
              <a16:creationId xmlns:a16="http://schemas.microsoft.com/office/drawing/2014/main" xmlns="" id="{BE4013DF-DA68-46CA-ADC8-2B0EDD01BC2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50" name="AutoShape 9" descr="Gucci Ophidia small shoulder bag Detail 2">
          <a:extLst>
            <a:ext uri="{FF2B5EF4-FFF2-40B4-BE49-F238E27FC236}">
              <a16:creationId xmlns:a16="http://schemas.microsoft.com/office/drawing/2014/main" xmlns="" id="{E340C98F-E5E6-42FA-9746-AFF47AEB9D8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857A239-11B0-45B1-9080-23F55E35094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08977ED-5203-4F56-9628-8F2C0EA8A62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A5A2E6C-EB8E-4305-BF7F-74C999474F6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54" name="AutoShape 9" descr="Gucci Ophidia small shoulder bag Detail 2">
          <a:extLst>
            <a:ext uri="{FF2B5EF4-FFF2-40B4-BE49-F238E27FC236}">
              <a16:creationId xmlns:a16="http://schemas.microsoft.com/office/drawing/2014/main" xmlns="" id="{FB05CFBC-8FE8-40A0-91ED-FECF8F6A4B3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55" name="AutoShape 9" descr="Gucci Ophidia small shoulder bag Detail 2">
          <a:extLst>
            <a:ext uri="{FF2B5EF4-FFF2-40B4-BE49-F238E27FC236}">
              <a16:creationId xmlns:a16="http://schemas.microsoft.com/office/drawing/2014/main" xmlns="" id="{85F613BE-0EB4-4AFB-A989-8125C79316D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43FCCC8-8F9F-484F-A935-99069F60118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45CE07D-E6A9-4034-992C-52386C6D30C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58" name="AutoShape 9" descr="Gucci Ophidia small shoulder bag Detail 2">
          <a:extLst>
            <a:ext uri="{FF2B5EF4-FFF2-40B4-BE49-F238E27FC236}">
              <a16:creationId xmlns:a16="http://schemas.microsoft.com/office/drawing/2014/main" xmlns="" id="{CECE4418-A4B2-4A3A-9997-1E1A85789D0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59" name="AutoShape 9" descr="Gucci Ophidia small shoulder bag Detail 2">
          <a:extLst>
            <a:ext uri="{FF2B5EF4-FFF2-40B4-BE49-F238E27FC236}">
              <a16:creationId xmlns:a16="http://schemas.microsoft.com/office/drawing/2014/main" xmlns="" id="{6AC7CFCE-2849-40F0-8756-ACBBB31AFD6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2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1CD9971-2046-448D-AB16-63CBAAB3DE7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61" name="AutoShape 9" descr="Gucci Ophidia small shoulder bag Detail 2">
          <a:extLst>
            <a:ext uri="{FF2B5EF4-FFF2-40B4-BE49-F238E27FC236}">
              <a16:creationId xmlns:a16="http://schemas.microsoft.com/office/drawing/2014/main" xmlns="" id="{C5D9CCF3-6F43-4616-9ED3-3E40F28A2DD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14DA008-A776-46EC-9A9D-136DFD7B5C4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63" name="AutoShape 9" descr="Gucci Ophidia small shoulder bag Detail 2">
          <a:extLst>
            <a:ext uri="{FF2B5EF4-FFF2-40B4-BE49-F238E27FC236}">
              <a16:creationId xmlns:a16="http://schemas.microsoft.com/office/drawing/2014/main" xmlns="" id="{ABB10B50-191A-4E74-BF8F-893CD7808EE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8A9FC8E-D17B-468A-AE58-0C6487FE8F7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65" name="AutoShape 9" descr="Gucci Ophidia small shoulder bag Detail 2">
          <a:extLst>
            <a:ext uri="{FF2B5EF4-FFF2-40B4-BE49-F238E27FC236}">
              <a16:creationId xmlns:a16="http://schemas.microsoft.com/office/drawing/2014/main" xmlns="" id="{308A958C-B1F9-46AC-BC8E-09C6EFF7CA6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763879E-CBB7-4FD6-B98B-D5333AAFE30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67" name="AutoShape 9" descr="Gucci Ophidia small shoulder bag Detail 2">
          <a:extLst>
            <a:ext uri="{FF2B5EF4-FFF2-40B4-BE49-F238E27FC236}">
              <a16:creationId xmlns:a16="http://schemas.microsoft.com/office/drawing/2014/main" xmlns="" id="{346193E9-58F3-4F38-8D3C-612B04A02B4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7C8B6BE-8EC5-4458-8B05-05DF3A592B9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C87E14C-65D2-423A-95FF-205A45979E2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56F0A9B-94AD-4CC8-9E57-BA7C38A8F50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A36542F-FEBB-4599-B5C0-FD5D149FCED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6C8DCC7-AD64-4368-BFAF-D2877869229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73" name="AutoShape 9" descr="Gucci Ophidia small shoulder bag Detail 2">
          <a:extLst>
            <a:ext uri="{FF2B5EF4-FFF2-40B4-BE49-F238E27FC236}">
              <a16:creationId xmlns:a16="http://schemas.microsoft.com/office/drawing/2014/main" xmlns="" id="{F5C2C4BA-D3D7-449D-A0CE-7CA265E1D92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74" name="AutoShape 9" descr="Gucci Ophidia small shoulder bag Detail 2">
          <a:extLst>
            <a:ext uri="{FF2B5EF4-FFF2-40B4-BE49-F238E27FC236}">
              <a16:creationId xmlns:a16="http://schemas.microsoft.com/office/drawing/2014/main" xmlns="" id="{803EDEDE-AF70-494E-8DCF-E084328301E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75" name="AutoShape 9" descr="Gucci Ophidia small shoulder bag Detail 2">
          <a:extLst>
            <a:ext uri="{FF2B5EF4-FFF2-40B4-BE49-F238E27FC236}">
              <a16:creationId xmlns:a16="http://schemas.microsoft.com/office/drawing/2014/main" xmlns="" id="{B1D74C50-DA50-437D-ACC9-92D0F9CF770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76" name="AutoShape 9" descr="Gucci Ophidia small shoulder bag Detail 2">
          <a:extLst>
            <a:ext uri="{FF2B5EF4-FFF2-40B4-BE49-F238E27FC236}">
              <a16:creationId xmlns:a16="http://schemas.microsoft.com/office/drawing/2014/main" xmlns="" id="{55ECA530-C48D-4228-85BE-6B95BB22095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77" name="AutoShape 9" descr="Gucci Ophidia small shoulder bag Detail 2">
          <a:extLst>
            <a:ext uri="{FF2B5EF4-FFF2-40B4-BE49-F238E27FC236}">
              <a16:creationId xmlns:a16="http://schemas.microsoft.com/office/drawing/2014/main" xmlns="" id="{1B089B96-5ECF-4E36-A918-A67A122A9FD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86DB0A0-772C-4A5A-8993-47351B200DF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79" name="AutoShape 9" descr="Gucci Ophidia small shoulder bag Detail 2">
          <a:extLst>
            <a:ext uri="{FF2B5EF4-FFF2-40B4-BE49-F238E27FC236}">
              <a16:creationId xmlns:a16="http://schemas.microsoft.com/office/drawing/2014/main" xmlns="" id="{F166EDF0-8D0C-4C31-910D-821BB9928E7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8C90A0D-733E-461B-846D-EBBF690E5C7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81" name="AutoShape 9" descr="Gucci Ophidia small shoulder bag Detail 2">
          <a:extLst>
            <a:ext uri="{FF2B5EF4-FFF2-40B4-BE49-F238E27FC236}">
              <a16:creationId xmlns:a16="http://schemas.microsoft.com/office/drawing/2014/main" xmlns="" id="{1FB91D26-C23A-4E36-A9E1-2A9D8F429BD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8DE7410-A213-4291-9406-0979763A7F2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83" name="AutoShape 9" descr="Gucci Ophidia small shoulder bag Detail 2">
          <a:extLst>
            <a:ext uri="{FF2B5EF4-FFF2-40B4-BE49-F238E27FC236}">
              <a16:creationId xmlns:a16="http://schemas.microsoft.com/office/drawing/2014/main" xmlns="" id="{D35B9194-9BB6-4787-8219-0DAE517C031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59F5A44-16C9-439F-9AFE-E3633D3017C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FEE8063-4E87-41E9-B37C-40851115BE1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6A961F7-FF91-4A4C-AA27-5C5EB885FB6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E56DEA0-F071-42F0-B01D-2CC51F73562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9A2C578-3E13-4F77-B3FE-583006C2C0F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89" name="AutoShape 9" descr="Gucci Ophidia small shoulder bag Detail 2">
          <a:extLst>
            <a:ext uri="{FF2B5EF4-FFF2-40B4-BE49-F238E27FC236}">
              <a16:creationId xmlns:a16="http://schemas.microsoft.com/office/drawing/2014/main" xmlns="" id="{3BA153EB-A87A-4AB0-A968-97AC777D6C0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90" name="AutoShape 9" descr="Gucci Ophidia small shoulder bag Detail 2">
          <a:extLst>
            <a:ext uri="{FF2B5EF4-FFF2-40B4-BE49-F238E27FC236}">
              <a16:creationId xmlns:a16="http://schemas.microsoft.com/office/drawing/2014/main" xmlns="" id="{715A6DBA-26C0-4D9C-B9BC-BBF04F0C7C6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91" name="AutoShape 9" descr="Gucci Ophidia small shoulder bag Detail 2">
          <a:extLst>
            <a:ext uri="{FF2B5EF4-FFF2-40B4-BE49-F238E27FC236}">
              <a16:creationId xmlns:a16="http://schemas.microsoft.com/office/drawing/2014/main" xmlns="" id="{E45E3B12-ACDA-4333-9C21-D9634B70F4D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92" name="AutoShape 9" descr="Gucci Ophidia small shoulder bag Detail 2">
          <a:extLst>
            <a:ext uri="{FF2B5EF4-FFF2-40B4-BE49-F238E27FC236}">
              <a16:creationId xmlns:a16="http://schemas.microsoft.com/office/drawing/2014/main" xmlns="" id="{89666899-168F-48E7-A901-AB09432544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293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E621FB59-39C4-4F0F-9CF6-0EC3CB802B7F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B0F71F6-CC4A-4348-A634-7EEAA5834E9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295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A858862C-84AC-4F3C-A720-306F30628916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6C756CB-5F6A-41EE-8382-45FFA3298CA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8A359FE-4DC9-4E52-8CE2-93D7305FA6F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C92DEB2-B64F-474D-BDE4-9CB9B6E44F7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2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EDB377B-F248-4148-A582-B2476D77EDD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D33011C-FAE4-45D8-BA91-19E565D224D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84496A4-445B-4A9D-8F99-069BDDDBA1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8E3B4BB-B4A5-4CEC-BB92-E675B76BBE3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FD8FC01-80EC-47B2-ADE8-F49A3D9D8A7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04" name="AutoShape 9" descr="Gucci Ophidia small shoulder bag Detail 2">
          <a:extLst>
            <a:ext uri="{FF2B5EF4-FFF2-40B4-BE49-F238E27FC236}">
              <a16:creationId xmlns:a16="http://schemas.microsoft.com/office/drawing/2014/main" xmlns="" id="{5FD1E281-BE9B-4BA9-9459-8952B42483B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EB7707D-5B7C-46D5-B08F-82E1247AC32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05FBFD5-E881-4B31-8232-5E32CDD6E00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CBD3249-12E1-41A1-91A0-6928BDF13BC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6FAF3B6-D9F2-403D-8469-38AFEEFFA2D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09" name="AutoShape 9" descr="Gucci Ophidia small shoulder bag Detail 2">
          <a:extLst>
            <a:ext uri="{FF2B5EF4-FFF2-40B4-BE49-F238E27FC236}">
              <a16:creationId xmlns:a16="http://schemas.microsoft.com/office/drawing/2014/main" xmlns="" id="{3A8C84D4-FFF2-49C2-91BB-345CF91D871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6E76456-1D9F-459C-B4D8-8FBC10EFEC8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311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129FD21F-60FD-45B8-B6D6-30C4EB9C4FB7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D3E4D11-426D-4BAF-83B2-873DA91EBD9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6B57558-92A4-48DE-ADF1-BFC1236210B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AD54F67-BE48-4176-9C37-F5CE228D858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CF9CE10-C018-4B6E-9CD4-207CA281ECA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0AD5AED-396B-4614-BC89-C8B94E578DD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317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BEA6726F-D234-4BEA-9274-7133EB84BF3C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90DCE01-27BA-4295-B100-058154B4E02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D3FA0FD-CF9A-492A-BAA9-187C5CF7E4A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FACE01E-C736-488D-BB00-F0E194DB2CF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52570B1-B870-4773-A3BC-AC68E3002BF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A24B9D6-4E84-45AC-8D4A-99437DB1C4E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23" name="AutoShape 9" descr="Gucci Ophidia small shoulder bag Detail 2">
          <a:extLst>
            <a:ext uri="{FF2B5EF4-FFF2-40B4-BE49-F238E27FC236}">
              <a16:creationId xmlns:a16="http://schemas.microsoft.com/office/drawing/2014/main" xmlns="" id="{12FE2D36-AD82-4009-8945-F01DBFA0CE3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24" name="AutoShape 9" descr="Gucci Ophidia small shoulder bag Detail 2">
          <a:extLst>
            <a:ext uri="{FF2B5EF4-FFF2-40B4-BE49-F238E27FC236}">
              <a16:creationId xmlns:a16="http://schemas.microsoft.com/office/drawing/2014/main" xmlns="" id="{44492F79-FE72-4651-838C-58EDC83F089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FD3F247-3C68-49AE-9FCC-DF920CAB562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10908A7-0175-49DF-8110-F4F7AD61618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327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7A8F3E89-7B2E-4CF4-9480-71F385E81782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FE5F38E-5397-40CF-B834-BCB6A2DA5EA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329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F8C2A895-4A99-414F-84EC-3FBABF855B94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9AE3A26-3CD4-4ECA-8B3D-C47E820E2B2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A3C4980-AB1B-4D1E-BE2D-E70BF5A6584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B851079-4952-4C00-AE54-60F47EF4F86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AE70D03-955F-40B6-973E-D1AE82BA689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E986066-08C8-4BBE-986A-A292A5CD5A7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64EC9FD-FFE7-465C-A26C-2EF0B74CA81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C7C2D8B-4D3B-4F38-B24B-48D1B72E6F2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FC1805F-AD9E-41C1-A81C-7CE448BE09C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38" name="AutoShape 9" descr="Gucci Ophidia small shoulder bag Detail 2">
          <a:extLst>
            <a:ext uri="{FF2B5EF4-FFF2-40B4-BE49-F238E27FC236}">
              <a16:creationId xmlns:a16="http://schemas.microsoft.com/office/drawing/2014/main" xmlns="" id="{994E2AF3-AFAE-4AD2-A36F-3D5134AA365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BE24B16-0F13-4D3B-9DC2-A45753F9EFE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0839C0F-42C5-49CB-9CD7-06040A52317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D969151-7FA6-41E4-A371-801468B395F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4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AB299AE-832B-492B-9387-F4724D481F2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43" name="AutoShape 9" descr="Gucci Ophidia small shoulder bag Detail 2">
          <a:extLst>
            <a:ext uri="{FF2B5EF4-FFF2-40B4-BE49-F238E27FC236}">
              <a16:creationId xmlns:a16="http://schemas.microsoft.com/office/drawing/2014/main" xmlns="" id="{4FB1CCE3-1341-487D-8547-8B656EDD6F2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856B868-4210-43B5-86F1-68C4FC3FE4A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345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22BC6C76-0C7E-49B9-84A6-7B1A10958CA2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6984883-42E9-4FE3-B979-DEB20D3072D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6AE2887-3E5E-4D3B-B35A-E93F5284FF6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DD5115D-910F-408A-A111-E61B3D3D18F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CD03EE6-FB68-4718-994D-1AD8890D017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137D24D-7989-4A7A-9F90-A9755BEFA91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351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051E05E1-1949-4B16-9A89-703E5E116EF7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73187A2-A783-4A94-B144-05969B08A9B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35CB896-263A-4B70-A302-9C0F5E34ACD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5A01D01-3842-46FD-8E3C-DC9B34546DA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F5CD5FA-8A44-423D-AA6E-C42651C81F8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1E15592-A06E-4CE3-B9A3-8FAD77A208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57" name="AutoShape 9" descr="Gucci Ophidia small shoulder bag Detail 2">
          <a:extLst>
            <a:ext uri="{FF2B5EF4-FFF2-40B4-BE49-F238E27FC236}">
              <a16:creationId xmlns:a16="http://schemas.microsoft.com/office/drawing/2014/main" xmlns="" id="{C8A15143-6DED-4F80-8C0E-8965ED7E44D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58" name="AutoShape 9" descr="Gucci Ophidia small shoulder bag Detail 2">
          <a:extLst>
            <a:ext uri="{FF2B5EF4-FFF2-40B4-BE49-F238E27FC236}">
              <a16:creationId xmlns:a16="http://schemas.microsoft.com/office/drawing/2014/main" xmlns="" id="{9809F994-538B-4D09-9C16-D09C87DFCA6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33E7F80-6014-4459-A06C-BE593446108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1508FBE-1CDB-4B64-A752-A2CDEFCEDC4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361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80BCAE68-957D-43E8-96FE-03F8C5E2F8F9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5091710-9F5D-4F27-AC19-9888ED3776B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363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2C6716DA-8B6D-4460-BDD0-D32C27A34A12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A576804-E4D0-466E-AC43-A6B932BFF12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6407D1B-39A9-4FC2-8E80-3ABD77DD6C2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8EA740F-8651-49B4-9B7A-AD66E65909C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42F9733-3E32-41A7-BA22-3F69C7B828C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55EC589-1644-4716-B1B3-66D1F9396FE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41E64DC-BAEB-47E8-BDFA-3BE04934DC0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E301043-9D7C-4757-8E25-DBABCBEC136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43BF2CB-3AAB-4756-876F-D63E7358868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72" name="AutoShape 9" descr="Gucci Ophidia small shoulder bag Detail 2">
          <a:extLst>
            <a:ext uri="{FF2B5EF4-FFF2-40B4-BE49-F238E27FC236}">
              <a16:creationId xmlns:a16="http://schemas.microsoft.com/office/drawing/2014/main" xmlns="" id="{E1F7A8A1-F017-486F-8B21-42AE4827A7A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4C1099C-400F-4CBC-8975-3A54FFB0188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7477CCA-A364-4A6C-95B7-D998B4470B3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BCB7487-1B75-471E-BFC4-025C0A3F0DF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B5CC8D8-0D57-4682-8B4D-55378AB67E2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77" name="AutoShape 9" descr="Gucci Ophidia small shoulder bag Detail 2">
          <a:extLst>
            <a:ext uri="{FF2B5EF4-FFF2-40B4-BE49-F238E27FC236}">
              <a16:creationId xmlns:a16="http://schemas.microsoft.com/office/drawing/2014/main" xmlns="" id="{8FDDABA9-D2A3-440C-BA41-AA1A2EADF68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EC2B33C-22BC-4EDE-A233-C66F8C55474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379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031A6025-FF45-4226-8D6B-D12C34F89628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06E2826-5A57-4CE3-AF4E-BAA4986B130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93D5729-E457-49DB-B654-03DB8C0B15A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DE76DE5-F6CB-4BB8-931C-119DB9C6EEA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5A376DA-7F1D-41BA-AFCC-1CCD3027B2F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B61F306-465B-41DA-83BD-20E02EF0566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F931F0D-EB98-4017-9AE1-287FBA9A8D9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7E656C5-00B6-4A6C-88A4-629C5CE736B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CCF2A9A-5658-4FB2-B360-86A4B27E53D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388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C09AF680-AA42-435B-A3DC-E4A15E77B2E7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C50AC05-E63E-49C3-96B9-18C206A0D6B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9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48810A4-5DB8-47EA-9D54-4A67DC140C7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E01C3D7-4DC4-42B1-9061-E5321C4B2AE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5B8893D-A2E9-4DF3-A30F-A97FFE4AF3E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6F5E7AD-78F9-4F8B-A0A0-B53364A7220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DB83F40-07F4-47BF-875E-CAB7FF691A9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87305EA-F999-4807-B6FB-E0244ED9C6D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938C4E7-275C-4576-8A99-BED791B1B4F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FFA27C9-7659-431E-A6C6-6CEBA197FF3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50809BE-3415-4FFF-8551-7714B02207B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3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AD43A90-DA89-4092-A0A1-D248DDDA054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FEAE3F6-989C-48F6-B9D3-24B031C3279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01" name="AutoShape 9" descr="Gucci Ophidia small shoulder bag Detail 2">
          <a:extLst>
            <a:ext uri="{FF2B5EF4-FFF2-40B4-BE49-F238E27FC236}">
              <a16:creationId xmlns:a16="http://schemas.microsoft.com/office/drawing/2014/main" xmlns="" id="{89120E5C-9F0E-4DAA-AC6F-780FD14042D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02" name="AutoShape 9" descr="Gucci Ophidia small shoulder bag Detail 2">
          <a:extLst>
            <a:ext uri="{FF2B5EF4-FFF2-40B4-BE49-F238E27FC236}">
              <a16:creationId xmlns:a16="http://schemas.microsoft.com/office/drawing/2014/main" xmlns="" id="{48BC0603-AC97-409C-B913-E9EE82E443D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2BFBE2C-ACC0-49B1-9E14-6146772E9DF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404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1DCAE25A-2F0B-4F1F-89EA-D0B3A64A3E10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F7D367D-B558-40E8-8ED7-A75DB9E8BD0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406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BD3A0D86-8B05-420D-9E45-A82CE25B45EA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F86764E-537D-4E88-A184-60C8C066E86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64DEAF6-1476-4114-8E5E-68FB557BA01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995B10F-5FBD-4C5F-9EAE-873D8D85056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F756FE9-7479-4A1E-82FB-206A6640DE5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F5C02E7-33FC-4E57-9773-AB9971061D6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8C4CA1D-85A0-4FE8-9F9E-4E211FC9921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2BE57B6-A516-4FEE-AF76-5B75E1D5D72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ECA48E3-6BC3-4C9E-97A1-7FE71DA07CF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15" name="AutoShape 9" descr="Gucci Ophidia small shoulder bag Detail 2">
          <a:extLst>
            <a:ext uri="{FF2B5EF4-FFF2-40B4-BE49-F238E27FC236}">
              <a16:creationId xmlns:a16="http://schemas.microsoft.com/office/drawing/2014/main" xmlns="" id="{F84B2AD3-0359-4CA4-A03E-22F518C09ED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A1FD7F1-D2B0-4346-9E31-1F51012CC50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FC11386-42C9-4F36-A78F-B6DB6DDCBDC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FD2F4A6-0465-498B-AC82-38E0591DF01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02B5851-1CE9-4D5D-9018-4025F4BA399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20" name="AutoShape 9" descr="Gucci Ophidia small shoulder bag Detail 2">
          <a:extLst>
            <a:ext uri="{FF2B5EF4-FFF2-40B4-BE49-F238E27FC236}">
              <a16:creationId xmlns:a16="http://schemas.microsoft.com/office/drawing/2014/main" xmlns="" id="{EF3D00E8-3694-418E-9EEE-DA4F2CBC23B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B2B631B-27E9-4F49-B2A7-5CC8D3E7312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422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88E8BD35-82A5-48C9-8E81-28E4E2416094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2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2E29ED5-E3CA-48D9-819F-4FF1DC91C8E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F711ED8-E298-4BBC-98AF-0046ACCB67D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AA467C2-F2F4-449B-B80C-BAE8F0D676F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A52AC41-7396-4E96-A728-C26163A428D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F6A9071-1E14-4612-B1FF-A6C69271E88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4842742-4E3C-4EC8-98DE-D9DB2A73993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1CD97D0-05D8-4EC7-8C27-6C321789000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0665422-B036-40EA-9D89-F2A98C7D06A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1431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4F5F5486-E2A3-4023-8EDC-F425BD8B7FEC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CA8747B-CCA1-4E73-89D6-D00B5BDFD58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ED00618-95A5-460A-92DC-A3275E9B1CC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BDF221E-ADE5-4A9B-8F6A-01DB00C08C5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746AE9A-94F6-4D41-AE33-9DFB19C63AD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D1A53E4-1E86-469B-851C-2BF385FC29D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6949C15-5226-4758-87F0-82B905E19DA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20C849E-A90B-45D9-893D-907B7FB6F14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D919C86-B424-4B44-9FE9-526B33F05EC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EFDEA0B-44A4-4EA3-80B7-2E3E6E0DDE8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7333653-B11A-4145-B214-866AB9FCCC2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4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FCCDECC-9E74-44E2-81EB-3E99BB2C094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97FEA73-7BCB-4891-AB5D-8904D04370C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44" name="AutoShape 9" descr="Gucci Ophidia small shoulder bag Detail 2">
          <a:extLst>
            <a:ext uri="{FF2B5EF4-FFF2-40B4-BE49-F238E27FC236}">
              <a16:creationId xmlns:a16="http://schemas.microsoft.com/office/drawing/2014/main" xmlns="" id="{F324A25D-DFA6-45D6-8BC8-5E5A02976FA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45" name="AutoShape 9" descr="Gucci Ophidia small shoulder bag Detail 2">
          <a:extLst>
            <a:ext uri="{FF2B5EF4-FFF2-40B4-BE49-F238E27FC236}">
              <a16:creationId xmlns:a16="http://schemas.microsoft.com/office/drawing/2014/main" xmlns="" id="{B322BEA0-E4C0-423A-835E-680A80DAF50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14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E3FC7FD-7AB5-4095-BDFD-3AFC2AD5A5E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447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133EBE8C-FA11-48F0-BEE5-7DA601FB7D51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3F59682-6DF3-491E-86EA-BC8F0CD97F9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449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25CEC161-489A-43B8-88FA-1242478ECA17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7353EB1-ABEE-4478-B552-DD29B0B0391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BB84307-62D3-46A4-9186-3F93A3B6439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1BE3194-B870-4AF6-927C-9C769122619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4B4D8BD-85D4-4257-BE50-28E6AF2653C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1470F52-EE63-4289-83AD-956B1EA7342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9265B45-DB68-4327-84AD-CD92727FD2B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A514045-0D01-495C-BFC2-266E11C5DCC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0FBF9F3-129E-49C1-A054-6B00C100216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58" name="AutoShape 9" descr="Gucci Ophidia small shoulder bag Detail 2">
          <a:extLst>
            <a:ext uri="{FF2B5EF4-FFF2-40B4-BE49-F238E27FC236}">
              <a16:creationId xmlns:a16="http://schemas.microsoft.com/office/drawing/2014/main" xmlns="" id="{3B837C1B-00A4-4804-9AA1-F09F753E0E9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87EAFDA-5431-4975-BCCB-4416D03847C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F8C06D2-A16A-4E49-BFF1-FA0BE472B47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A487E2B-FAAE-4767-AF9B-55A9D9CF8E0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E60BE44-602D-4904-9963-704AB4E750F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63" name="AutoShape 9" descr="Gucci Ophidia small shoulder bag Detail 2">
          <a:extLst>
            <a:ext uri="{FF2B5EF4-FFF2-40B4-BE49-F238E27FC236}">
              <a16:creationId xmlns:a16="http://schemas.microsoft.com/office/drawing/2014/main" xmlns="" id="{76347958-2BD3-41B3-A560-F7B64840893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FB5498A-D77B-4659-A4B1-870B003F48A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465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A2C0B2F1-7029-4BA7-8F3B-4F9926CD51DC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3B62C6E-8782-485D-BFD4-503500E974C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9AC6669-DC50-48D6-9E9E-524B35C32A3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16F82F3-5D4B-4278-9EEE-666434460A8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5A6B26B-ADAB-48F9-B590-3D88277C2AC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4628FA9-99DE-4056-9CB2-63D57F5A9AD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471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C1AD5857-7EE0-4B8F-9992-EE66D106F6FC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C4DB97F-1047-46B3-A8FD-2F7DD945C8F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473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A53963E9-CD07-468D-972D-35E8E7660FC2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1882EB1-8B36-40CD-BAEC-F81F5C4AADB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D98FEFE-0529-4028-9046-8C5BAF8751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6968D7A-F7DE-42F2-8A0B-E0942EBFA94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6FCBDC2-2D6E-4AA8-BEA3-E9E8F22125B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1758313-ED97-4DDD-AA82-C62655E1C8D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0799E2A-95FE-4472-AD26-DF51D7F6840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8A17D15-82B4-4EFF-B2E8-AB91816D0F7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907D795-C19D-4B4A-AE67-33FB4185B9B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964EE4D-3628-46EA-823A-8845A23396E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83" name="AutoShape 9" descr="Gucci Ophidia small shoulder bag Detail 2">
          <a:extLst>
            <a:ext uri="{FF2B5EF4-FFF2-40B4-BE49-F238E27FC236}">
              <a16:creationId xmlns:a16="http://schemas.microsoft.com/office/drawing/2014/main" xmlns="" id="{DF6319BF-F128-4665-8975-8D9B13605C3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207A526-8614-481A-9939-A557DCAC755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F3EF7F1-0FE7-4189-BFBF-A4D27C7745E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F739D32-EB4E-474E-8C42-28F51B789C5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F3E125C-A108-4E19-AA2C-ED9EF53F7AC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88" name="AutoShape 9" descr="Gucci Ophidia small shoulder bag Detail 2">
          <a:extLst>
            <a:ext uri="{FF2B5EF4-FFF2-40B4-BE49-F238E27FC236}">
              <a16:creationId xmlns:a16="http://schemas.microsoft.com/office/drawing/2014/main" xmlns="" id="{D234109F-6B1B-4F2F-B1D0-767E93FCB0F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D66D112-100A-40B5-8710-68B6BF26445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490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4B11B051-1559-4F8B-8DD0-B066DF3DB8A5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8EC701E-789B-4509-9B62-0C880E90FAF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FDA3793-53A8-4D05-8AAF-748B544CC7B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477C321-0468-4F95-979C-E0FBBA747FB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7A664AB-2B16-4E88-8A36-F245388754B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4A66DE8-419D-4245-BDE9-45FE1DE276A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496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EEB79E88-B965-4023-B453-75B2452F72DF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BF09014-FB8D-4AD9-B6C3-C21CC4F5D8E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498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725EE8A0-E629-4AF9-8EE3-F36BF1C754CD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4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2D1CFB4-86BC-45A1-8621-8ED4DAEAF37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6DEC491-FB47-47A8-9B3F-07813725777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293FF87-60FB-46E1-8290-27E15F2337D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28ECD82-82ED-44FD-9F8D-95539096E72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203274B-237B-4F40-85AB-FF6ED29FC90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A313AE8-59D9-4FC9-A864-CED25F2CE62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FD88D7B-EC40-496B-A3B3-2DB5DEC7DD4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36DEC91-3D45-4C05-A77A-455F994DE83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A79B3C2-59B4-4F92-A1BD-473509BC138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08" name="AutoShape 9" descr="Gucci Ophidia small shoulder bag Detail 2">
          <a:extLst>
            <a:ext uri="{FF2B5EF4-FFF2-40B4-BE49-F238E27FC236}">
              <a16:creationId xmlns:a16="http://schemas.microsoft.com/office/drawing/2014/main" xmlns="" id="{B203406D-A29D-42AF-AB50-395F83F17C9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8F4A85A-8019-40C2-AA3A-62A12C3546A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0E3893E-0880-4807-A412-18C90CE7A65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8889556-EA7E-4FAE-B11C-9054107C8EC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A6595EF-C4AD-4D50-A144-36ECAE551B8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13" name="AutoShape 9" descr="Gucci Ophidia small shoulder bag Detail 2">
          <a:extLst>
            <a:ext uri="{FF2B5EF4-FFF2-40B4-BE49-F238E27FC236}">
              <a16:creationId xmlns:a16="http://schemas.microsoft.com/office/drawing/2014/main" xmlns="" id="{5F39B79B-5196-475B-9CD1-7BBC7DCD595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693BF94-359C-402F-8C1E-A79D57398E3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515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27FF1DDE-F768-4019-AC81-EC2E331972D4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390525</xdr:colOff>
      <xdr:row>1</xdr:row>
      <xdr:rowOff>304800</xdr:rowOff>
    </xdr:to>
    <xdr:sp macro="" textlink="">
      <xdr:nvSpPr>
        <xdr:cNvPr id="15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04D5E8D-4FF5-4B22-9FAB-C1E4A3A123D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384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ADD6CE6-A954-43AA-A8AB-D15F13CEDA6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A89437D-2BA2-4D34-888A-67D6548A2C0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FAB5D02-2F9D-400D-B0E9-A7596463FD3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ECEC739-68F7-45F9-9716-B785A1D8696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E493EDF-0087-4016-A223-D11A29A7919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22" name="AutoShape 9" descr="Gucci Ophidia small shoulder bag Detail 2">
          <a:extLst>
            <a:ext uri="{FF2B5EF4-FFF2-40B4-BE49-F238E27FC236}">
              <a16:creationId xmlns:a16="http://schemas.microsoft.com/office/drawing/2014/main" xmlns="" id="{007CDBA6-7622-4A20-B5A2-3D9C4FA5CAD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23" name="AutoShape 9" descr="Gucci Ophidia small shoulder bag Detail 2">
          <a:extLst>
            <a:ext uri="{FF2B5EF4-FFF2-40B4-BE49-F238E27FC236}">
              <a16:creationId xmlns:a16="http://schemas.microsoft.com/office/drawing/2014/main" xmlns="" id="{9FCCC38E-5263-4C6E-977A-D3072B1C6C6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5C0696E-E681-4293-9E2C-072658868AD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525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904E957E-4944-4144-AD4C-73ABEB2D68CA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C425ABE-E14F-434F-9742-6972EB107E7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527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9659848D-5F15-4356-98BF-D0EFEBB83BB5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7A27640-1500-49A7-B315-1E2B5AE5196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9EC9FB3-8A17-4468-AE0B-D91B23FC827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F11E77C-4783-403D-BC6B-D3E09F9330F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1B32F84-3B1E-456E-9138-3A5183AA712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7C6564F-D05E-4AD5-B1F0-EB1D07CC55D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43B63C8-796C-4593-A94C-B34ACB19D4E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5A1BE0D-36EE-4FDD-939C-1EEC69D8196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7568CD4-6EA2-48EA-A21B-99118A7E09D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19ECF75-3A8C-4D73-BE84-F912DB0DCCF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37" name="AutoShape 9" descr="Gucci Ophidia small shoulder bag Detail 2">
          <a:extLst>
            <a:ext uri="{FF2B5EF4-FFF2-40B4-BE49-F238E27FC236}">
              <a16:creationId xmlns:a16="http://schemas.microsoft.com/office/drawing/2014/main" xmlns="" id="{AEA22B20-E82A-491B-91AD-F0E03C1C6CE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5EBA649-626F-412D-97A6-6E0C0DFC7C2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87EC723-6946-4848-8194-E0F1B79208A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DF79F66-201B-4D6D-9C13-F34B38433E3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CB9D9AA-9D54-4755-945C-8101C5D282A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42" name="AutoShape 9" descr="Gucci Ophidia small shoulder bag Detail 2">
          <a:extLst>
            <a:ext uri="{FF2B5EF4-FFF2-40B4-BE49-F238E27FC236}">
              <a16:creationId xmlns:a16="http://schemas.microsoft.com/office/drawing/2014/main" xmlns="" id="{1B3ABA23-818F-4BAD-BFE0-4B41D5AD877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F50058A-5E6E-422B-9092-3AA67B78CBB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266700</xdr:colOff>
      <xdr:row>1</xdr:row>
      <xdr:rowOff>304800</xdr:rowOff>
    </xdr:to>
    <xdr:sp macro="" textlink="">
      <xdr:nvSpPr>
        <xdr:cNvPr id="1544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C13A9DBD-23BE-4E8F-9BAA-91B66EE4BBC9}"/>
            </a:ext>
          </a:extLst>
        </xdr:cNvPr>
        <xdr:cNvSpPr>
          <a:spLocks noChangeAspect="1" noChangeArrowheads="1"/>
        </xdr:cNvSpPr>
      </xdr:nvSpPr>
      <xdr:spPr bwMode="auto">
        <a:xfrm>
          <a:off x="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4F2AF2E-0486-4F78-866F-4F7BBECB23B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BD77010-AA3F-4C58-B2EC-EBB50CC0060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4AD093C-DBEA-448F-9357-E92F8E5A39B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732CB9C-7C58-46CA-93C7-C2F9513BB5D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961A5C1-7AA5-4453-BB72-8F5C256D77F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B9E4091-5C16-4B06-8FB2-C0305C15CCB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3313AC1-B936-47B5-B257-9B3F8AD6421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52" name="AutoShape 9" descr="Gucci Ophidia small shoulder bag Detail 2">
          <a:extLst>
            <a:ext uri="{FF2B5EF4-FFF2-40B4-BE49-F238E27FC236}">
              <a16:creationId xmlns:a16="http://schemas.microsoft.com/office/drawing/2014/main" xmlns="" id="{A8C1EAD3-962F-4778-A54E-43FFBD27F00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53" name="AutoShape 9" descr="Gucci Ophidia small shoulder bag Detail 2">
          <a:extLst>
            <a:ext uri="{FF2B5EF4-FFF2-40B4-BE49-F238E27FC236}">
              <a16:creationId xmlns:a16="http://schemas.microsoft.com/office/drawing/2014/main" xmlns="" id="{467A530B-CA57-4D57-AA35-D045A96E1F2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902FA18-1BFE-476E-A315-C8BD582F378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B8F7D43-DA50-45D9-8420-5C8CB1D2A37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56" name="AutoShape 9" descr="Gucci Ophidia small shoulder bag Detail 2">
          <a:extLst>
            <a:ext uri="{FF2B5EF4-FFF2-40B4-BE49-F238E27FC236}">
              <a16:creationId xmlns:a16="http://schemas.microsoft.com/office/drawing/2014/main" xmlns="" id="{EEC77AC6-3429-437C-8E5F-6A54E0D8D90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57" name="AutoShape 9" descr="Gucci Ophidia small shoulder bag Detail 2">
          <a:extLst>
            <a:ext uri="{FF2B5EF4-FFF2-40B4-BE49-F238E27FC236}">
              <a16:creationId xmlns:a16="http://schemas.microsoft.com/office/drawing/2014/main" xmlns="" id="{1F114FA5-EDD5-4B24-B291-D188F4EBAD1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CB3337A-16B1-4350-AB15-8C630413F08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7D9984E-E4C5-4E00-B0A3-9D7CB34DA1C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60" name="AutoShape 9" descr="Gucci Ophidia small shoulder bag Detail 2">
          <a:extLst>
            <a:ext uri="{FF2B5EF4-FFF2-40B4-BE49-F238E27FC236}">
              <a16:creationId xmlns:a16="http://schemas.microsoft.com/office/drawing/2014/main" xmlns="" id="{624D6DA0-4208-4679-9F12-A0FB42621F9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61" name="AutoShape 9" descr="Gucci Ophidia small shoulder bag Detail 2">
          <a:extLst>
            <a:ext uri="{FF2B5EF4-FFF2-40B4-BE49-F238E27FC236}">
              <a16:creationId xmlns:a16="http://schemas.microsoft.com/office/drawing/2014/main" xmlns="" id="{5210428A-8DD4-4188-BC89-17B6A36EA95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263525</xdr:colOff>
      <xdr:row>1</xdr:row>
      <xdr:rowOff>304800</xdr:rowOff>
    </xdr:to>
    <xdr:sp macro="" textlink="">
      <xdr:nvSpPr>
        <xdr:cNvPr id="15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4CE3911-7354-454D-ABB6-4EC50AF9F40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3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25ACD85-224B-4DEA-A798-AE92163C59C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64" name="AutoShape 9" descr="Gucci Ophidia small shoulder bag Detail 2">
          <a:extLst>
            <a:ext uri="{FF2B5EF4-FFF2-40B4-BE49-F238E27FC236}">
              <a16:creationId xmlns:a16="http://schemas.microsoft.com/office/drawing/2014/main" xmlns="" id="{CA1A8283-CBF8-406B-B4B6-313384118CB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65" name="AutoShape 9" descr="Gucci Ophidia small shoulder bag Detail 2">
          <a:extLst>
            <a:ext uri="{FF2B5EF4-FFF2-40B4-BE49-F238E27FC236}">
              <a16:creationId xmlns:a16="http://schemas.microsoft.com/office/drawing/2014/main" xmlns="" id="{1D0BB175-1E1C-4463-8B06-9F7FF9E3D83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4AE2B12-D3A5-4EEA-8944-3BBA22BE83F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EF382F5-6C20-4F4D-B98C-21010387490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68" name="AutoShape 9" descr="Gucci Ophidia small shoulder bag Detail 2">
          <a:extLst>
            <a:ext uri="{FF2B5EF4-FFF2-40B4-BE49-F238E27FC236}">
              <a16:creationId xmlns:a16="http://schemas.microsoft.com/office/drawing/2014/main" xmlns="" id="{609152B6-921A-48AE-9F32-51894D809C0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69" name="AutoShape 9" descr="Gucci Ophidia small shoulder bag Detail 2">
          <a:extLst>
            <a:ext uri="{FF2B5EF4-FFF2-40B4-BE49-F238E27FC236}">
              <a16:creationId xmlns:a16="http://schemas.microsoft.com/office/drawing/2014/main" xmlns="" id="{EFB9CEE5-9D1B-4697-8F2F-7596D8A1CC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95C5318-90B2-4D50-A6A2-AC99F37277A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571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4DF8BA61-2419-42CB-977E-65C859EE491E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AF98959-A86F-4792-8E50-207AAD0BBD2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573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8C514A39-B2DD-4212-9391-6231911E0835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266700</xdr:colOff>
      <xdr:row>1</xdr:row>
      <xdr:rowOff>304800</xdr:rowOff>
    </xdr:to>
    <xdr:sp macro="" textlink="">
      <xdr:nvSpPr>
        <xdr:cNvPr id="15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85F0C12-56F2-4A8F-8BA6-1C87B7AEF7B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9E12E38-1B8A-4D40-B4E5-6C7E6D2863C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DE99017-5B56-4ED6-A621-8F7D8ED6321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583B9B5-9125-480F-9661-CDECDAD381F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6F21BBE-DBD7-429F-A187-4BFA967D234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4264E30-7270-4732-937F-98D503FD91D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099AFF7-F029-41A0-A99D-772D70CFBF9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C19EFAE-3977-4F5F-8534-CBA95E7CE4D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E0D5AE6-5ADE-4FC9-985E-1C02A0C2C03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83" name="AutoShape 9" descr="Gucci Ophidia small shoulder bag Detail 2">
          <a:extLst>
            <a:ext uri="{FF2B5EF4-FFF2-40B4-BE49-F238E27FC236}">
              <a16:creationId xmlns:a16="http://schemas.microsoft.com/office/drawing/2014/main" xmlns="" id="{924ED16C-DCA7-46D9-AB2D-019BE4B1B8B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EC55693-DC13-489A-8D06-D4FE7CE3ABD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D3B0366-F47B-487A-B2BA-12E6A3EA2E6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32AD2F7-30CD-40D8-9940-4C8CAF55A49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BD5EE07-A85E-44AE-85B0-D7CFAE9F559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88" name="AutoShape 9" descr="Gucci Ophidia small shoulder bag Detail 2">
          <a:extLst>
            <a:ext uri="{FF2B5EF4-FFF2-40B4-BE49-F238E27FC236}">
              <a16:creationId xmlns:a16="http://schemas.microsoft.com/office/drawing/2014/main" xmlns="" id="{4FC7C3B5-9BB5-4062-B606-350D795D0C0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BFE0E8C-4E14-4AAE-8B2D-3E4C2A84CD5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590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0A38886C-E8C1-4AB5-9852-429BB77C43E7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43AEBDF-0DA5-43D4-A0A3-B3F246271B4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393AE36-37DA-4C1E-8DF6-D70C9D2EC08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D045883-F07B-4DD2-977E-B31A985A5E7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A103951-FBD7-41E2-9AE4-68634F7FD97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3E62DA2-FF36-4FCF-BA95-4220F629958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596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07951543-4E19-43BF-9185-9403C4D8F565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0FFF26E-9C58-4200-8E94-56311C1A19E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598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C555E2C2-603C-407C-9616-4C7115F0FBBD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5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E9714AA-5B0B-4937-BAA1-B752973F2E8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74FF4EB-E66E-4265-8A7A-5972C3A686E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828D44A-8F6D-4A39-B20D-EDA7E222410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812250F-DC2D-49C9-9C13-D937812256E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24F88E3-239A-4E0C-845A-6BE09870F75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796FBC8-9027-4399-83E1-90C7AC6A695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1D6706C-7EFD-471F-A412-70D6ACC585F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7AD7A65-999B-4BDC-9C5F-62277C5C8D3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EBB5992-0CB4-4F63-9082-A9CF117E20A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08" name="AutoShape 9" descr="Gucci Ophidia small shoulder bag Detail 2">
          <a:extLst>
            <a:ext uri="{FF2B5EF4-FFF2-40B4-BE49-F238E27FC236}">
              <a16:creationId xmlns:a16="http://schemas.microsoft.com/office/drawing/2014/main" xmlns="" id="{A426A7E1-C835-4ACF-8905-615BD3F5DF4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7761BBC-0DA2-4462-B2C9-F08BD7D9367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2859794-823A-441B-9DD6-98CA0A38EF4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5612322-CA13-4818-ABC6-F21BB86E7AB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901D4F5-CEBD-406C-8BED-36CA551DFA6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13" name="AutoShape 9" descr="Gucci Ophidia small shoulder bag Detail 2">
          <a:extLst>
            <a:ext uri="{FF2B5EF4-FFF2-40B4-BE49-F238E27FC236}">
              <a16:creationId xmlns:a16="http://schemas.microsoft.com/office/drawing/2014/main" xmlns="" id="{8304B35E-5663-489B-B0CC-A3F17990A95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3915310-AA0B-4ACB-8EDE-66D5E354646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615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79F076BC-F92E-4400-97BA-0E14CA1A1C41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96F532A-8A5D-4A99-ABFA-60B8DA55691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A22F75D-FA82-41C9-A128-46237681F6B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8AF3DF9-C8F3-44B5-B86D-15AB20542D5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D676165-F929-40D2-B45A-4BDDE896082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9BAE53D-0E5E-476A-87B2-43FF158F5DD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621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820B0A09-8A29-4AC0-B198-BC2EF77AD0F1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8D12094-F47C-4A1D-8DB8-BAB612C704B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623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568B3170-9A9F-4E5E-9CDC-C4E2561B3EF7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D7392FA-2254-4A07-8F7A-B5718E86C2D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C58B950-D875-4A11-B79C-571808AC5BE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51E9610-4EF3-4656-B679-B35EBDDCBEE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DE23048-1CAB-448E-BB46-743901CF411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8D66F4E-3EB5-4C03-966F-B65753897B1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C96B3CF-6DA4-4CC4-8FFC-EB37EB4B827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ABF5515-24DE-4666-BB53-DAAF2EC0D4F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DF5533A-1D5A-4B8D-BC5D-D6085CC05F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B8D834E-9C83-47AE-A1D3-CC2581ABD1E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33" name="AutoShape 9" descr="Gucci Ophidia small shoulder bag Detail 2">
          <a:extLst>
            <a:ext uri="{FF2B5EF4-FFF2-40B4-BE49-F238E27FC236}">
              <a16:creationId xmlns:a16="http://schemas.microsoft.com/office/drawing/2014/main" xmlns="" id="{D8ADEF3D-50DC-437E-AB8F-4973C7CF7A7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824CA90-D708-481C-A02E-D989896B3D4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2CFB99A-A7AF-4B9F-902F-87D5DBEF7C7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FFF90EC-D453-450D-9345-2004F34506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316F8B0-4262-4751-B424-B3808BF3526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38" name="AutoShape 9" descr="Gucci Ophidia small shoulder bag Detail 2">
          <a:extLst>
            <a:ext uri="{FF2B5EF4-FFF2-40B4-BE49-F238E27FC236}">
              <a16:creationId xmlns:a16="http://schemas.microsoft.com/office/drawing/2014/main" xmlns="" id="{453D113C-8DA8-400F-B850-9E45378D9BC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943EF45-436B-4D92-AA99-C3C1612EDC9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640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7342701A-984F-4A33-9DF1-B54066A1B1AE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390525</xdr:colOff>
      <xdr:row>5</xdr:row>
      <xdr:rowOff>304800</xdr:rowOff>
    </xdr:to>
    <xdr:sp macro="" textlink="">
      <xdr:nvSpPr>
        <xdr:cNvPr id="16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38F0669-5917-4228-9D14-A8A5C015AB7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384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4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7901622-56F2-45E6-90A6-1798DC99171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2420A15-6377-42B4-9445-1CCCB5AC9B5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689A327-E233-4253-9D1B-738C92AD059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F4AE233-963C-497B-AE48-6A8260CC6E5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8EC7D7D-7613-4174-9471-45B98B2D3FA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47" name="AutoShape 9" descr="Gucci Ophidia small shoulder bag Detail 2">
          <a:extLst>
            <a:ext uri="{FF2B5EF4-FFF2-40B4-BE49-F238E27FC236}">
              <a16:creationId xmlns:a16="http://schemas.microsoft.com/office/drawing/2014/main" xmlns="" id="{D68D4391-0D19-4281-A396-1C2DC81264D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48" name="AutoShape 9" descr="Gucci Ophidia small shoulder bag Detail 2">
          <a:extLst>
            <a:ext uri="{FF2B5EF4-FFF2-40B4-BE49-F238E27FC236}">
              <a16:creationId xmlns:a16="http://schemas.microsoft.com/office/drawing/2014/main" xmlns="" id="{320AB620-7327-467D-A96C-5FAFE289B12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311588D-C5DD-4260-8DF6-1ECBB240D8F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650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37179F75-B38A-489C-A2B6-1250B7A7B037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5C683D2-E2AB-4319-8502-0E32C4459EC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652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F7B91D26-2582-45B3-942D-7422D44E0A5B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5AD8ACE-B205-4A16-8681-2D5C8866E3D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4FC34DB-1E15-4B90-914D-B9CBF077E45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C69CC2C-719F-4F6C-ABE1-FB2E2629365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044CB18-5E73-4959-B351-1742DC9C0AC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B1B651D-A762-43A7-9241-E9139D5AF73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ED564DA-231A-4D54-8F85-38C2ADBC6EC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C8FDE76-59B4-42E7-9508-054E12F2F38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E73FB7D-0AE9-4ACB-8A61-4BAFC29911D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45B4FD5-BF4B-4416-8B03-2956A15C8AE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62" name="AutoShape 9" descr="Gucci Ophidia small shoulder bag Detail 2">
          <a:extLst>
            <a:ext uri="{FF2B5EF4-FFF2-40B4-BE49-F238E27FC236}">
              <a16:creationId xmlns:a16="http://schemas.microsoft.com/office/drawing/2014/main" xmlns="" id="{C68C25F7-E551-468C-95F1-3E2814B97ED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D7CA166-E41F-4D1C-BDA0-E4F86E427CC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58F4238-752F-45EF-BDBB-78EE7218B23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2DB0F5A-BDD3-45CD-A04D-75CC9672527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08566C3-FDE0-464F-959F-0FD9D1811F4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67" name="AutoShape 9" descr="Gucci Ophidia small shoulder bag Detail 2">
          <a:extLst>
            <a:ext uri="{FF2B5EF4-FFF2-40B4-BE49-F238E27FC236}">
              <a16:creationId xmlns:a16="http://schemas.microsoft.com/office/drawing/2014/main" xmlns="" id="{3E5747B7-20E6-4E2F-84EA-699ECB1B418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59CC3A2-7AB3-4608-8365-BFE81A77771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669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3E76882F-8416-46FA-8AA5-030CDE21B411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B5B8147-22C3-4952-A396-D7A7917BC6C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6A77AC4-C6A9-4B9E-922B-254A5B96F48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DAD5AFB-BE2B-4AE1-87AC-BBB792C2475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0A0929D-F829-4C37-B39D-7B7FF773213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00C482B-145D-4A8A-BE4A-4FE76DBB500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CD647CD-9F93-447A-A3EB-F882D68011E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26525E7-1C38-480C-92ED-E495FA95930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77" name="AutoShape 9" descr="Gucci Ophidia small shoulder bag Detail 2">
          <a:extLst>
            <a:ext uri="{FF2B5EF4-FFF2-40B4-BE49-F238E27FC236}">
              <a16:creationId xmlns:a16="http://schemas.microsoft.com/office/drawing/2014/main" xmlns="" id="{EA0A0C33-333E-4B6D-AEF5-D7582C2AC73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78" name="AutoShape 9" descr="Gucci Ophidia small shoulder bag Detail 2">
          <a:extLst>
            <a:ext uri="{FF2B5EF4-FFF2-40B4-BE49-F238E27FC236}">
              <a16:creationId xmlns:a16="http://schemas.microsoft.com/office/drawing/2014/main" xmlns="" id="{CF087110-F230-4B51-8E64-51426AE9509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F834082-3D61-4329-804A-7D404506614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86A2A03-5EFE-4FD1-822E-9DD4D510BDB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81" name="AutoShape 9" descr="Gucci Ophidia small shoulder bag Detail 2">
          <a:extLst>
            <a:ext uri="{FF2B5EF4-FFF2-40B4-BE49-F238E27FC236}">
              <a16:creationId xmlns:a16="http://schemas.microsoft.com/office/drawing/2014/main" xmlns="" id="{9B701DF2-9A62-4F25-99A4-F03FFC64C7A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82" name="AutoShape 9" descr="Gucci Ophidia small shoulder bag Detail 2">
          <a:extLst>
            <a:ext uri="{FF2B5EF4-FFF2-40B4-BE49-F238E27FC236}">
              <a16:creationId xmlns:a16="http://schemas.microsoft.com/office/drawing/2014/main" xmlns="" id="{2B3B2C18-08FE-4604-B068-56EA4F559E2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54B4E44-9CF8-43F3-A3F4-87027156DC3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3316D7B-7F34-4BCC-855C-27CAEA7E2E7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85" name="AutoShape 9" descr="Gucci Ophidia small shoulder bag Detail 2">
          <a:extLst>
            <a:ext uri="{FF2B5EF4-FFF2-40B4-BE49-F238E27FC236}">
              <a16:creationId xmlns:a16="http://schemas.microsoft.com/office/drawing/2014/main" xmlns="" id="{8C3A870C-6358-4147-949E-833830C035B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86" name="AutoShape 9" descr="Gucci Ophidia small shoulder bag Detail 2">
          <a:extLst>
            <a:ext uri="{FF2B5EF4-FFF2-40B4-BE49-F238E27FC236}">
              <a16:creationId xmlns:a16="http://schemas.microsoft.com/office/drawing/2014/main" xmlns="" id="{A1ECBFD4-1293-4B05-A8E8-7CC5FEAA42A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263525</xdr:colOff>
      <xdr:row>5</xdr:row>
      <xdr:rowOff>304800</xdr:rowOff>
    </xdr:to>
    <xdr:sp macro="" textlink="">
      <xdr:nvSpPr>
        <xdr:cNvPr id="16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D5178E9-CA48-462A-9C80-744154AB3B0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3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E8D8230-5A06-4481-9747-5F74F618242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89" name="AutoShape 9" descr="Gucci Ophidia small shoulder bag Detail 2">
          <a:extLst>
            <a:ext uri="{FF2B5EF4-FFF2-40B4-BE49-F238E27FC236}">
              <a16:creationId xmlns:a16="http://schemas.microsoft.com/office/drawing/2014/main" xmlns="" id="{344811DA-C3B3-4B22-8188-DA480213482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90" name="AutoShape 9" descr="Gucci Ophidia small shoulder bag Detail 2">
          <a:extLst>
            <a:ext uri="{FF2B5EF4-FFF2-40B4-BE49-F238E27FC236}">
              <a16:creationId xmlns:a16="http://schemas.microsoft.com/office/drawing/2014/main" xmlns="" id="{B736676E-1104-420D-8638-56CCB87388B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77E5702-EB82-4E5E-AEF0-D1A7C387F7E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9597193-E42E-49BC-A69A-C7A8063AF67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93" name="AutoShape 9" descr="Gucci Ophidia small shoulder bag Detail 2">
          <a:extLst>
            <a:ext uri="{FF2B5EF4-FFF2-40B4-BE49-F238E27FC236}">
              <a16:creationId xmlns:a16="http://schemas.microsoft.com/office/drawing/2014/main" xmlns="" id="{602B3799-28E5-43D8-A082-329F9C31C51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94" name="AutoShape 9" descr="Gucci Ophidia small shoulder bag Detail 2">
          <a:extLst>
            <a:ext uri="{FF2B5EF4-FFF2-40B4-BE49-F238E27FC236}">
              <a16:creationId xmlns:a16="http://schemas.microsoft.com/office/drawing/2014/main" xmlns="" id="{BBE59DC9-7DAE-42B1-B804-163862CC811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3AEAF61-2DBB-43C6-84D1-D5989FE9863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B4D6511-002C-492B-B2DA-38F19411129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697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C7252720-16F3-4557-8435-FC2DF73E89F2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6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46D128E-596E-4595-B4D3-0A767F0FF2C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699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B81E9CFE-AECB-4B28-9EA4-4E41FCE03822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B4C946E-590E-4DB9-AEC0-CFAC0A2319C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2860B3C-259F-4232-95DC-D914FC9E3B8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9C5A14B-FFF2-47E7-943C-A0502F2B032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A6B6A18-D222-4C30-9869-BF22353CC78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1D5F6CB-B63B-4BD2-A9F0-2FA43D94764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060F888-64EC-4129-B868-21380E3D2E8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6640236-1376-4E23-B68A-766D7F6C0F8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F68B91C-4A4B-45A7-BAB3-10FCD977F98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FD03DBD-92AE-4E81-9EC7-FF10147D7B8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09" name="AutoShape 9" descr="Gucci Ophidia small shoulder bag Detail 2">
          <a:extLst>
            <a:ext uri="{FF2B5EF4-FFF2-40B4-BE49-F238E27FC236}">
              <a16:creationId xmlns:a16="http://schemas.microsoft.com/office/drawing/2014/main" xmlns="" id="{FF8D70BE-47F2-4DA5-AB3E-4261F92B64B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03D6E7F-1B44-4996-991F-00AC290AE4C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7943B39-7772-45A7-90CD-B8DB3ED961D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7970752-A878-4D7E-8B84-505BD57AC0A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DEC699F-ABD1-413D-93EA-D20912E2AAC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14" name="AutoShape 9" descr="Gucci Ophidia small shoulder bag Detail 2">
          <a:extLst>
            <a:ext uri="{FF2B5EF4-FFF2-40B4-BE49-F238E27FC236}">
              <a16:creationId xmlns:a16="http://schemas.microsoft.com/office/drawing/2014/main" xmlns="" id="{1271C9DC-0436-46A4-B908-465A5EE7B09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A3C875C-3D11-4A4C-9903-7BFE30C0E56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716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9ECE9BB2-DC4B-4EBC-8E75-737CC9128584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E359F79-AE38-4DF6-A3F8-BCDE64CDFB6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9A34045-47DE-4B02-897C-85D5FD2ADBE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B357FFB-4152-406A-B01F-5FDD3541AAC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AFB60F7-CEAB-4542-9427-74CD321B299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FB507BA-33C3-45E5-B64D-D9341E474BA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722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2C2C0AD9-F465-422F-9BDC-26215C2F96E4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2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91A30E5-D270-46DE-AF64-CA681FAA246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724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03A9B58D-068A-43E5-BDD0-96C558EB03CB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9C8183F-FDA1-46CD-8DCC-FC6B2EEDC72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66193B9-0893-4BA3-879C-50C945B6421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AF612EF-25B4-4E08-95DE-9F2E4F18326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EBC00C2-473D-4E3A-93DA-AABAD718951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91919E5-B5A3-4BBF-B2E5-B0BBF3375E3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23254C1-A44E-4130-9AB3-A36C4D934D5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D5512B4-F387-402E-BABE-CF1355E5757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DC2B229-0266-42B4-A999-BFE0B42168C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5A5A737-4EDA-4DD7-BD63-9BB14F9AFD3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34" name="AutoShape 9" descr="Gucci Ophidia small shoulder bag Detail 2">
          <a:extLst>
            <a:ext uri="{FF2B5EF4-FFF2-40B4-BE49-F238E27FC236}">
              <a16:creationId xmlns:a16="http://schemas.microsoft.com/office/drawing/2014/main" xmlns="" id="{4D446BC6-9DE8-4CCC-8120-D5C93C87A1F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EB58FE0-4C9B-437B-A875-F7F00A3081B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4363569-FB4A-4024-AA90-780562A1BB0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49436DF-42E0-4C64-A73F-8475CD085C7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28FA216-E6F2-4E73-A90B-EFC56CA846A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39" name="AutoShape 9" descr="Gucci Ophidia small shoulder bag Detail 2">
          <a:extLst>
            <a:ext uri="{FF2B5EF4-FFF2-40B4-BE49-F238E27FC236}">
              <a16:creationId xmlns:a16="http://schemas.microsoft.com/office/drawing/2014/main" xmlns="" id="{6084E400-7110-43F7-9990-6FAAE5D2CC2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98DC18B-85E5-4143-8C40-3F0EDA4CE94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741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28AD2A30-041E-46BC-9B6E-18D1B0AD93F7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4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DF25A70-7A2F-41AF-9611-94C94FB4548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40C4070-A1B3-4E94-852C-A31861C66B7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DA7AED4-5806-447C-B6E6-32CEF5B1014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AFC0C8F-E5AC-4560-9F28-2B2C8677703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149C144-D735-40B3-A264-4F0CED00B06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747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2A90A759-AD0F-44C1-BCC5-8AF7EE0D236F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7BD623F-11D8-49A2-BF1B-9A0ACEEBC89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749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6D3570C3-85A6-44B0-9FC1-10F7C7504BB1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DB17193-8C5C-4483-862C-9B3C33B4693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50F29DA-A6FE-42D1-A47C-63FE4FDC4A0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1636F95-3282-4272-AD9F-1AAEF0B6CBD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63FBBD9-6435-455F-A541-A9F866C51F0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5C9235A-FBF4-4A95-A253-A0F89E5737B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3FC115B-9644-4DAC-AA85-32356669BCF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61E599B-1FA4-4186-9D88-C7A50B84193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A8AFDC6-3AD3-4B64-AE20-6121F188732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76AEEBE-68D9-4DFE-86B0-0166F97644E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59" name="AutoShape 9" descr="Gucci Ophidia small shoulder bag Detail 2">
          <a:extLst>
            <a:ext uri="{FF2B5EF4-FFF2-40B4-BE49-F238E27FC236}">
              <a16:creationId xmlns:a16="http://schemas.microsoft.com/office/drawing/2014/main" xmlns="" id="{6D0FCEB2-1B5A-4261-A01B-F3CB47238EF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C396FB4-26A4-4F5A-BC6C-6A1A88F7BF7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1986CE7-3C97-4792-A376-D90EF5D7D19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2161122-0743-4733-8CAC-0DDC0B3BD26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6A3104E-B445-4C6A-B3AF-2E489E6010C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64" name="AutoShape 9" descr="Gucci Ophidia small shoulder bag Detail 2">
          <a:extLst>
            <a:ext uri="{FF2B5EF4-FFF2-40B4-BE49-F238E27FC236}">
              <a16:creationId xmlns:a16="http://schemas.microsoft.com/office/drawing/2014/main" xmlns="" id="{BDB0D957-4F9D-4853-B3BB-7947CA031DF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A93AFE7-3B37-496F-A030-C71227A4629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766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93574BDD-98B7-48D9-B729-C20B38154A1A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390525</xdr:colOff>
      <xdr:row>5</xdr:row>
      <xdr:rowOff>304800</xdr:rowOff>
    </xdr:to>
    <xdr:sp macro="" textlink="">
      <xdr:nvSpPr>
        <xdr:cNvPr id="17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AD4E029-B1B2-465E-B943-485E82499D0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384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3354B48-C42C-487B-AB55-EBD24E09307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FB3EFBE-3162-4649-8AA5-0D6B1112E43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34E5EC7-8E1E-4345-B804-30514E05729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5FCB3BF-D012-4100-BDC9-8AEA71EE2BE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6DACDD7-24EE-4A4B-8156-F2A221DE46E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73" name="AutoShape 9" descr="Gucci Ophidia small shoulder bag Detail 2">
          <a:extLst>
            <a:ext uri="{FF2B5EF4-FFF2-40B4-BE49-F238E27FC236}">
              <a16:creationId xmlns:a16="http://schemas.microsoft.com/office/drawing/2014/main" xmlns="" id="{B6501C02-CE20-49A1-AFA0-69EAB344A21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74" name="AutoShape 9" descr="Gucci Ophidia small shoulder bag Detail 2">
          <a:extLst>
            <a:ext uri="{FF2B5EF4-FFF2-40B4-BE49-F238E27FC236}">
              <a16:creationId xmlns:a16="http://schemas.microsoft.com/office/drawing/2014/main" xmlns="" id="{54DEE196-317D-40D1-9311-6F71C5145B0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AEEE0DE-16BD-490F-9FD2-25186463FB3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776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8995EAC5-97C2-48B2-BD04-804AEDE468BE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E4A1190-BDDD-4555-B9D5-21FE3DC4EBF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778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39514FAF-1602-4B2C-A78A-F77E41C40595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ADE08EA-0D08-4930-979D-5479B7D67BA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D856122-8B22-4C29-A1EA-543B04C30D3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8F25E2B-0B8F-4399-A634-0E0D38D1834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5D6CB0D-6C08-4EB7-AB61-D3274DA5E24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5074BC9-CE8A-4966-A80E-C44BF5DACBB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28CCDE7-5B6B-4545-B19A-E45650F275F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8A8F156-BD19-48AA-AE30-7EC2882F394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6C6A111-DFA1-444E-8430-A3061B72B14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26407FE-2607-4BFB-AB49-1DE06988221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88" name="AutoShape 9" descr="Gucci Ophidia small shoulder bag Detail 2">
          <a:extLst>
            <a:ext uri="{FF2B5EF4-FFF2-40B4-BE49-F238E27FC236}">
              <a16:creationId xmlns:a16="http://schemas.microsoft.com/office/drawing/2014/main" xmlns="" id="{89CA8DBF-A757-4EF3-8E2E-35F3B6ECD88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D72E97E-56C2-4EEC-9D6B-DFFF50338B7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9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B1D3DD2-2096-4635-BB78-44A6D9630A6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69EEEAF-BD13-4F0A-ACAC-4B3B9D2E775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5745670-E0DC-451F-B652-5275BFDEF60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93" name="AutoShape 9" descr="Gucci Ophidia small shoulder bag Detail 2">
          <a:extLst>
            <a:ext uri="{FF2B5EF4-FFF2-40B4-BE49-F238E27FC236}">
              <a16:creationId xmlns:a16="http://schemas.microsoft.com/office/drawing/2014/main" xmlns="" id="{0DED685F-3EF0-485D-AB33-8704891B1A2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5C277F1-AC6A-4670-A8D1-86D1E7AB9F7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795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D869F962-A089-4A0D-BCEB-E5278169C2E3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390525</xdr:colOff>
      <xdr:row>5</xdr:row>
      <xdr:rowOff>304800</xdr:rowOff>
    </xdr:to>
    <xdr:sp macro="" textlink="">
      <xdr:nvSpPr>
        <xdr:cNvPr id="17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9CA7827-45AA-4E07-AFBD-3951B1D8C78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384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4A535C1-4EE8-4275-8801-F13C0838B69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E0D86DC-8E94-4592-842A-A4F0FB9EEBD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7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5A691FE-A921-43FF-AAD5-7C5F94A40B3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3B6EAF8-A0EC-4411-BEBB-600239C9BB6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577C087-5A1C-426A-AAFE-DD9813669CE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708530A-84BA-441F-97BE-F17E1D882FA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03" name="AutoShape 9" descr="Gucci Ophidia small shoulder bag Detail 2">
          <a:extLst>
            <a:ext uri="{FF2B5EF4-FFF2-40B4-BE49-F238E27FC236}">
              <a16:creationId xmlns:a16="http://schemas.microsoft.com/office/drawing/2014/main" xmlns="" id="{6CB57A35-41F5-44C3-B35B-B2DDF38BCBB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04" name="AutoShape 9" descr="Gucci Ophidia small shoulder bag Detail 2">
          <a:extLst>
            <a:ext uri="{FF2B5EF4-FFF2-40B4-BE49-F238E27FC236}">
              <a16:creationId xmlns:a16="http://schemas.microsoft.com/office/drawing/2014/main" xmlns="" id="{3073366F-74A2-433A-92EA-7C85D59C310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BBFEB17-6872-4E36-80FC-1B4AA11745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691DEAE-247A-48F2-B707-1E1F1523970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07" name="AutoShape 9" descr="Gucci Ophidia small shoulder bag Detail 2">
          <a:extLst>
            <a:ext uri="{FF2B5EF4-FFF2-40B4-BE49-F238E27FC236}">
              <a16:creationId xmlns:a16="http://schemas.microsoft.com/office/drawing/2014/main" xmlns="" id="{8F8A913A-7DB0-45BE-A8B8-78C3BDDD254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08" name="AutoShape 9" descr="Gucci Ophidia small shoulder bag Detail 2">
          <a:extLst>
            <a:ext uri="{FF2B5EF4-FFF2-40B4-BE49-F238E27FC236}">
              <a16:creationId xmlns:a16="http://schemas.microsoft.com/office/drawing/2014/main" xmlns="" id="{7E120210-5411-43C7-A094-DF9EB0B508C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D8C497A-8232-419E-B901-FF8D8C5A510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D030343-EA80-4282-B7BE-4A2593F64D1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11" name="AutoShape 9" descr="Gucci Ophidia small shoulder bag Detail 2">
          <a:extLst>
            <a:ext uri="{FF2B5EF4-FFF2-40B4-BE49-F238E27FC236}">
              <a16:creationId xmlns:a16="http://schemas.microsoft.com/office/drawing/2014/main" xmlns="" id="{3215C1A0-7CBD-4631-92C4-8DB90963A1F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12" name="AutoShape 9" descr="Gucci Ophidia small shoulder bag Detail 2">
          <a:extLst>
            <a:ext uri="{FF2B5EF4-FFF2-40B4-BE49-F238E27FC236}">
              <a16:creationId xmlns:a16="http://schemas.microsoft.com/office/drawing/2014/main" xmlns="" id="{666D60E3-B7D6-4481-96F6-68DADBAB622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263525</xdr:colOff>
      <xdr:row>5</xdr:row>
      <xdr:rowOff>304800</xdr:rowOff>
    </xdr:to>
    <xdr:sp macro="" textlink="">
      <xdr:nvSpPr>
        <xdr:cNvPr id="18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4BA721B-9B3D-4F45-BA88-65504DB3F33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3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93F4D0E-1F2E-433B-8050-8AA4A22DB8D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15" name="AutoShape 9" descr="Gucci Ophidia small shoulder bag Detail 2">
          <a:extLst>
            <a:ext uri="{FF2B5EF4-FFF2-40B4-BE49-F238E27FC236}">
              <a16:creationId xmlns:a16="http://schemas.microsoft.com/office/drawing/2014/main" xmlns="" id="{5B646BA3-7F2E-4F57-963A-18FD6E58ADA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16" name="AutoShape 9" descr="Gucci Ophidia small shoulder bag Detail 2">
          <a:extLst>
            <a:ext uri="{FF2B5EF4-FFF2-40B4-BE49-F238E27FC236}">
              <a16:creationId xmlns:a16="http://schemas.microsoft.com/office/drawing/2014/main" xmlns="" id="{2508CDA8-6914-424D-895A-67D65805A12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6A8F567-C553-4463-BD65-30233B80202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40F4C25-6755-4B03-A155-8B2551C7D00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19" name="AutoShape 9" descr="Gucci Ophidia small shoulder bag Detail 2">
          <a:extLst>
            <a:ext uri="{FF2B5EF4-FFF2-40B4-BE49-F238E27FC236}">
              <a16:creationId xmlns:a16="http://schemas.microsoft.com/office/drawing/2014/main" xmlns="" id="{9FCDF2B1-7C3B-49D3-B3ED-CDE5634EE29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20" name="AutoShape 9" descr="Gucci Ophidia small shoulder bag Detail 2">
          <a:extLst>
            <a:ext uri="{FF2B5EF4-FFF2-40B4-BE49-F238E27FC236}">
              <a16:creationId xmlns:a16="http://schemas.microsoft.com/office/drawing/2014/main" xmlns="" id="{58764021-83BE-4554-A79C-9239DF07D07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00EEB14-C00D-44FC-B6CD-1F3BB8E0A70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595AF7F-AEC0-4436-8036-722DD6BA4F2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823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4A625CDB-C471-41D6-AFA6-8016F3EAEF08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ED7F762-0648-4218-B0C8-7EE784A0E33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825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71B3C4E8-BE7C-4859-8D87-8CC414E7349E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9E644DA-7948-43A6-BA24-AB51D4D4571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DB1BA99-498B-4493-98C6-B88A8778FA3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D1785D4-9A75-494D-88C9-938FA36ABA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2557585-3333-4507-81D0-69C59A8E3DA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54CD03D-C89F-4E90-90EB-DB17A53EDD9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581BED9-1E02-4E29-BF86-CE9D9740804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A0C1809-BED5-431D-96EF-A2F5A0C650F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555D1D1-94EE-47C1-8FD6-5FDC5DEB05D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FFF0B77-68E6-4C87-9F9C-0F6BB1AA699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35" name="AutoShape 9" descr="Gucci Ophidia small shoulder bag Detail 2">
          <a:extLst>
            <a:ext uri="{FF2B5EF4-FFF2-40B4-BE49-F238E27FC236}">
              <a16:creationId xmlns:a16="http://schemas.microsoft.com/office/drawing/2014/main" xmlns="" id="{FB2525D8-6F6E-4E8E-AF09-14F88815D5D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803AD27-1A3F-4165-8647-E889F0D17A2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61D787B-30DF-43C2-8D59-D8D66DA0F88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95BE531-7EB9-4361-896C-94C9A725291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97ECFB9-0615-4A40-ABE3-FA28EBE7F20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40" name="AutoShape 9" descr="Gucci Ophidia small shoulder bag Detail 2">
          <a:extLst>
            <a:ext uri="{FF2B5EF4-FFF2-40B4-BE49-F238E27FC236}">
              <a16:creationId xmlns:a16="http://schemas.microsoft.com/office/drawing/2014/main" xmlns="" id="{7C813C2D-1936-45AC-8254-9BAAD7B2D01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BC27E47-9835-4EDC-A93F-512A47ED81C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842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7CD69F4C-11EE-42AA-B233-6143E46E46D1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391987E-3CD6-483D-BCAF-15C7C954E8F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AA1EB61-B8D0-42B5-9531-9FADF779B6E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4B2CCAC-B469-40AC-9381-C9396151D8B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878C644-E9CD-46AB-8233-F34972E0E42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B2F6E68-5464-448C-B0F0-F4BF9E11E59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848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48F056AB-F270-4470-A51C-FAE62138516F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E3357DD-10DE-4F77-AB00-A6D552760DC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850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A27FF243-8EC8-4E2E-9FCC-68D5E0115BA3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F88F43B-D078-4FB1-9BEF-4CE4306B34E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F3C701C-B63A-4D58-8BE5-BF7713207A1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3885D31-3EBF-4DCC-818E-27238787681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83D3913-D78C-410B-B167-3892CEB9068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AEEC80D-C3D4-4AAE-9FF7-4B62ECE8EA2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86CF1BB-8C2F-4AD8-B31C-E6C08C6D4A6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1A9D3D4-1E8F-45B9-B1AE-5B4E8F13978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34CA542-A255-4A68-80B9-5B605A7D47E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74B2153-F07D-4053-88E9-60B9BEBF7E6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60" name="AutoShape 9" descr="Gucci Ophidia small shoulder bag Detail 2">
          <a:extLst>
            <a:ext uri="{FF2B5EF4-FFF2-40B4-BE49-F238E27FC236}">
              <a16:creationId xmlns:a16="http://schemas.microsoft.com/office/drawing/2014/main" xmlns="" id="{0C15454B-DC23-437D-97CE-337FA7A79A2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B5C7712-36FF-4805-945E-F5FE1B3859B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DFD2418-F2A5-411A-AAFA-DA17C13B9A4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CAEB360-5326-47BE-9BAC-7FC4DF1766E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BFF58D9-B92B-46FC-B20B-15A906FF073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65" name="AutoShape 9" descr="Gucci Ophidia small shoulder bag Detail 2">
          <a:extLst>
            <a:ext uri="{FF2B5EF4-FFF2-40B4-BE49-F238E27FC236}">
              <a16:creationId xmlns:a16="http://schemas.microsoft.com/office/drawing/2014/main" xmlns="" id="{981CC00B-AC39-4129-8063-B650BAF3A88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BA18A00-65CF-4E7F-B5D8-8BAE619C1F2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867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0A90534B-7ABE-4951-95BF-291522FD33CB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8E61080-5659-46C0-9EA2-E588464A723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EDCAE4C-0694-40AB-9EDA-C4496702EFA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66F33CB-53FB-4498-B719-AB7CAD09743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1EC7C36-729F-42F9-A873-EF51168A78E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E00C637-1804-4875-A4C5-951A71FA7C1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873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215048C7-AF4B-45A7-A3EF-0D0A38292E7E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961C1E4-65F2-42C3-BE0E-B6C37E21B2F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875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E797E3C0-4A94-4D49-B65E-895509361408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296229D-8BED-4C2E-B106-924CDED281E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9347FBD-6324-4547-A8A5-1DF44FB87FF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9F07930-AA7F-4286-ACD3-22E43E925CA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B8B6535-CD14-405E-827A-7BBAE354AC9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C27A4DC-E91B-4768-BD9C-FF3EE0B64F1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3975471-F176-4EDD-BA6F-A24C65E5C30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5DC2177-7660-47CF-9C67-64925B2860F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1C54EA4-0D87-4DCE-9E00-792D267B4AF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1C3F601-5846-4D65-9277-B426346FE02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85" name="AutoShape 9" descr="Gucci Ophidia small shoulder bag Detail 2">
          <a:extLst>
            <a:ext uri="{FF2B5EF4-FFF2-40B4-BE49-F238E27FC236}">
              <a16:creationId xmlns:a16="http://schemas.microsoft.com/office/drawing/2014/main" xmlns="" id="{95CDAE7E-4C45-4E30-AA27-D2FA5B8C67F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3E11019-C731-4AC2-B508-1B6F8452576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4F79B0D-4EB2-4690-B476-991256D3B0B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F1C8A18-FA1E-48D5-96B3-9BBC5344DE4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AB1795D-840C-44F1-BF50-1F7D5C01023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90" name="AutoShape 9" descr="Gucci Ophidia small shoulder bag Detail 2">
          <a:extLst>
            <a:ext uri="{FF2B5EF4-FFF2-40B4-BE49-F238E27FC236}">
              <a16:creationId xmlns:a16="http://schemas.microsoft.com/office/drawing/2014/main" xmlns="" id="{CA00122B-E0D5-458B-81D4-982A10686DA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9783D1E-67F8-425F-9366-EF9165B2F28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892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65919263-DF4E-4939-B052-D249C4D732CB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390525</xdr:colOff>
      <xdr:row>5</xdr:row>
      <xdr:rowOff>304800</xdr:rowOff>
    </xdr:to>
    <xdr:sp macro="" textlink="">
      <xdr:nvSpPr>
        <xdr:cNvPr id="18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BDC50C6-A17C-4B35-9415-BF8DECEAD82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384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698672D-5CC5-4F15-82EC-1631F9A1DEE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6741380-C2DA-48BE-BF74-353D7FEE203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6BC81E4-6A65-4E49-92AD-9C22B06C1DA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1918E72-F05D-40EF-9AB2-7C1EB2C8D26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6C753DE-0405-4AC8-99E8-B69B59A32AE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899" name="AutoShape 9" descr="Gucci Ophidia small shoulder bag Detail 2">
          <a:extLst>
            <a:ext uri="{FF2B5EF4-FFF2-40B4-BE49-F238E27FC236}">
              <a16:creationId xmlns:a16="http://schemas.microsoft.com/office/drawing/2014/main" xmlns="" id="{FC29E318-B432-4378-9585-ACD6E27F273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00" name="AutoShape 9" descr="Gucci Ophidia small shoulder bag Detail 2">
          <a:extLst>
            <a:ext uri="{FF2B5EF4-FFF2-40B4-BE49-F238E27FC236}">
              <a16:creationId xmlns:a16="http://schemas.microsoft.com/office/drawing/2014/main" xmlns="" id="{0F8BF183-3FEF-4A3F-B7EC-747DBBEDBD4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67169CB-88A8-4D7D-A471-94BB6789169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902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3032C85C-EB01-4845-AB4C-2B0D7DF6D55B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7F0D23E-9B51-4287-9B4A-26AC930B91D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904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D12DBC1B-A89C-4D70-B091-7C26F19C0D25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7C1D681-D0DC-4867-B359-91651F35753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9BA9F33-2EB2-48DD-BAF1-A864B127E69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08A6ADB-A655-4820-9A6E-73BDA3D4E60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39D2D3D-4382-4D45-98C2-F3E06BF2B04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3C3CC5F-33E9-4900-9377-A51B74FABB4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23C5B62-1A8A-4ED2-8DD7-BFC25D089BA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E5750A2-A154-4DBD-ACF5-5DDE5912395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29826C2-50B7-4313-9B5B-030D45AAC7A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D25D873-F26D-4758-86C1-EF4AE537413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14" name="AutoShape 9" descr="Gucci Ophidia small shoulder bag Detail 2">
          <a:extLst>
            <a:ext uri="{FF2B5EF4-FFF2-40B4-BE49-F238E27FC236}">
              <a16:creationId xmlns:a16="http://schemas.microsoft.com/office/drawing/2014/main" xmlns="" id="{CCE0AFE3-A276-448A-A80A-905D463E8EC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123A06E-F48D-4071-BA85-72C18C07B77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C2A36C5-B431-45A7-9DB9-7F6232768CC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78A2F1D-9CBA-455A-B229-3CBFB489B9A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96F91E6-3C96-4081-9957-0282B133E5E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19" name="AutoShape 9" descr="Gucci Ophidia small shoulder bag Detail 2">
          <a:extLst>
            <a:ext uri="{FF2B5EF4-FFF2-40B4-BE49-F238E27FC236}">
              <a16:creationId xmlns:a16="http://schemas.microsoft.com/office/drawing/2014/main" xmlns="" id="{4ACBAD7C-CC74-4418-B697-117EAD28642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1067722-B1BF-4330-9B78-858C7AB80FE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921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81178F84-FE6D-484E-9E0E-3A39AE19C735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352AFF0-ADB5-4736-BB4F-5A5B7C177BB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2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C895758-E9BD-4921-A3B2-B187664DEC3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64CBDAB-9294-43F0-9019-95C93B21E0C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03115FF-2498-4EA0-9066-91B5EBF7025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CA18D86-821C-4A93-A9A3-ED8C76DBE78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3989977-D395-4AD4-B157-12DCFCEDC64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B72EF6F-6785-4C05-A2EB-F020365B09C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29" name="AutoShape 9" descr="Gucci Ophidia small shoulder bag Detail 2">
          <a:extLst>
            <a:ext uri="{FF2B5EF4-FFF2-40B4-BE49-F238E27FC236}">
              <a16:creationId xmlns:a16="http://schemas.microsoft.com/office/drawing/2014/main" xmlns="" id="{89557B92-99BE-430E-A53F-709EFB2C37E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30" name="AutoShape 9" descr="Gucci Ophidia small shoulder bag Detail 2">
          <a:extLst>
            <a:ext uri="{FF2B5EF4-FFF2-40B4-BE49-F238E27FC236}">
              <a16:creationId xmlns:a16="http://schemas.microsoft.com/office/drawing/2014/main" xmlns="" id="{DC170593-7D1D-4CD7-8779-E17AEBFD190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AB29A23-2C4B-41F9-8567-6AD00E3BE25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B360631-1947-423F-934D-D9971F43846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33" name="AutoShape 9" descr="Gucci Ophidia small shoulder bag Detail 2">
          <a:extLst>
            <a:ext uri="{FF2B5EF4-FFF2-40B4-BE49-F238E27FC236}">
              <a16:creationId xmlns:a16="http://schemas.microsoft.com/office/drawing/2014/main" xmlns="" id="{6DA77F2D-C962-49D0-B05E-A7D3C41C8F1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34" name="AutoShape 9" descr="Gucci Ophidia small shoulder bag Detail 2">
          <a:extLst>
            <a:ext uri="{FF2B5EF4-FFF2-40B4-BE49-F238E27FC236}">
              <a16:creationId xmlns:a16="http://schemas.microsoft.com/office/drawing/2014/main" xmlns="" id="{B9C3FA41-20EB-49A6-9401-65227C5D575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7516345-377E-4F6A-ADD1-C318A7E04AF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C1103EF-22A8-43C7-A62A-EEA31B0A3A3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37" name="AutoShape 9" descr="Gucci Ophidia small shoulder bag Detail 2">
          <a:extLst>
            <a:ext uri="{FF2B5EF4-FFF2-40B4-BE49-F238E27FC236}">
              <a16:creationId xmlns:a16="http://schemas.microsoft.com/office/drawing/2014/main" xmlns="" id="{16E39F92-ADF1-4E1E-AF30-2F8767CAA59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38" name="AutoShape 9" descr="Gucci Ophidia small shoulder bag Detail 2">
          <a:extLst>
            <a:ext uri="{FF2B5EF4-FFF2-40B4-BE49-F238E27FC236}">
              <a16:creationId xmlns:a16="http://schemas.microsoft.com/office/drawing/2014/main" xmlns="" id="{342CA309-6E5E-4189-8632-6C0CAE62E76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263525</xdr:colOff>
      <xdr:row>5</xdr:row>
      <xdr:rowOff>304800</xdr:rowOff>
    </xdr:to>
    <xdr:sp macro="" textlink="">
      <xdr:nvSpPr>
        <xdr:cNvPr id="19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E6AC961-640E-4A9B-97AD-00C27807A0B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3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BA0FEC1-7528-4704-8F8B-BC0BE1292CC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41" name="AutoShape 9" descr="Gucci Ophidia small shoulder bag Detail 2">
          <a:extLst>
            <a:ext uri="{FF2B5EF4-FFF2-40B4-BE49-F238E27FC236}">
              <a16:creationId xmlns:a16="http://schemas.microsoft.com/office/drawing/2014/main" xmlns="" id="{EDB3F687-71C5-436D-A34E-FCD51BAF067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42" name="AutoShape 9" descr="Gucci Ophidia small shoulder bag Detail 2">
          <a:extLst>
            <a:ext uri="{FF2B5EF4-FFF2-40B4-BE49-F238E27FC236}">
              <a16:creationId xmlns:a16="http://schemas.microsoft.com/office/drawing/2014/main" xmlns="" id="{2F528B6D-1B2F-4BB2-ADB6-277E55971A0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A4B1A4B-00EA-4088-8646-845CCF6ED9F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7CADC8D-C3DF-40AD-8128-308FA3E9EA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45" name="AutoShape 9" descr="Gucci Ophidia small shoulder bag Detail 2">
          <a:extLst>
            <a:ext uri="{FF2B5EF4-FFF2-40B4-BE49-F238E27FC236}">
              <a16:creationId xmlns:a16="http://schemas.microsoft.com/office/drawing/2014/main" xmlns="" id="{7212E8F5-3D58-4D0B-AE13-5E31356750D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46" name="AutoShape 9" descr="Gucci Ophidia small shoulder bag Detail 2">
          <a:extLst>
            <a:ext uri="{FF2B5EF4-FFF2-40B4-BE49-F238E27FC236}">
              <a16:creationId xmlns:a16="http://schemas.microsoft.com/office/drawing/2014/main" xmlns="" id="{6A528672-4886-4CCE-9792-EF5723B388B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F0C5D60-05AB-4039-B640-1C3515EDA19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74E8A24-0BC7-4D65-930C-F10631AA78D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949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6163A8C9-FBD3-4753-B6E1-886C8C124D74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31BB016-7B66-4B79-9B98-C6472A1A575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951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4660F6D5-7DDF-4710-BB80-3728D1CB0883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AB2A4BD-42B1-4487-A736-DB27CE41DE1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06C8488-BC02-450C-8A5F-B91F8D3810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D986A7B-810D-449A-BEF3-26ED86FE530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E2F0EF6-2765-43A9-B597-654DB25475A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7AC5EC1-C2AC-4614-84E7-F985059EC17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6D7C936-8847-4993-AC6F-EC2253390A6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8093A57-9393-46A2-94BF-DB4469012E1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7239A58-310A-4EF7-93E9-FA063A3066C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4755F6B-D013-42D2-96A1-877C22A835F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61" name="AutoShape 9" descr="Gucci Ophidia small shoulder bag Detail 2">
          <a:extLst>
            <a:ext uri="{FF2B5EF4-FFF2-40B4-BE49-F238E27FC236}">
              <a16:creationId xmlns:a16="http://schemas.microsoft.com/office/drawing/2014/main" xmlns="" id="{B2B9F89D-3D47-4E66-B104-789D9060362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1A15D82-C418-4228-9CB5-DFE28DDC9EE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4D040CB-6F40-4E70-84F3-6009BEEC094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4FBF037-368F-47BF-AA81-3024A84B786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1A17967-F77D-4489-A4EE-D0A4B9076F3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66" name="AutoShape 9" descr="Gucci Ophidia small shoulder bag Detail 2">
          <a:extLst>
            <a:ext uri="{FF2B5EF4-FFF2-40B4-BE49-F238E27FC236}">
              <a16:creationId xmlns:a16="http://schemas.microsoft.com/office/drawing/2014/main" xmlns="" id="{F4122305-13B5-4FB5-B69C-EDD0104FE60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613E54D-1564-4035-9961-768CE005188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968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92BB2D03-D226-482C-BF98-95E1CBA893E9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AAE22DE-87B9-4DE4-BF72-1DB3D0C216C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FD6FC37-4037-4C0C-B1AF-084ED8F80C6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40B7A38-0D07-4640-A2B2-2A96530ACAA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462709E-E751-4D96-B335-8EEC23A0C12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BA1B22F-EA61-45D4-8AAC-33820F6D1C9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974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2D8FA531-7DC4-4739-B7F4-1B55DCE34EED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E8E74ED-D936-4546-A8A9-BBE44A8378B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976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06A54269-D43D-4615-AEC2-DDA7C8E338E0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0ED583C-751F-477C-968B-1ECD39A2CB7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E985FC2-3185-4B30-8DF8-DD28E173CAC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159C018-626A-42B6-B546-E1A304BABCC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F3D24A6-D617-4DF8-BD16-DA03CAEECEF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33D9895-3ED2-4C6C-B611-A3890688A70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9EA6031-F404-4C1F-9D67-B72A426ACCE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B746421-A518-48FC-AA1C-4FEF4C7C9CF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C481DFC-0B92-4958-971F-66860978A09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4623C27-C580-466C-BF18-AD5763F59A8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86" name="AutoShape 9" descr="Gucci Ophidia small shoulder bag Detail 2">
          <a:extLst>
            <a:ext uri="{FF2B5EF4-FFF2-40B4-BE49-F238E27FC236}">
              <a16:creationId xmlns:a16="http://schemas.microsoft.com/office/drawing/2014/main" xmlns="" id="{79F5700E-69DB-4351-84BA-8063443D662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1F167EC-4D13-4FA6-997D-DAE9DCEA3B7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F0EA8C7-CEF5-4427-AF0D-03B9F3C5266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80A7A0C-4BC3-4F8B-8D41-E498A0A749F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9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3D1917D-D631-4FC4-98F1-89CF7D0A854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91" name="AutoShape 9" descr="Gucci Ophidia small shoulder bag Detail 2">
          <a:extLst>
            <a:ext uri="{FF2B5EF4-FFF2-40B4-BE49-F238E27FC236}">
              <a16:creationId xmlns:a16="http://schemas.microsoft.com/office/drawing/2014/main" xmlns="" id="{5DD1EAB3-3E80-474F-817B-53F071F2B9B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FAEA58C-07DC-4679-AE36-22F10E0DE11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993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3FED0F80-03C2-45E7-B174-2A213D096A92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BAF5D18-6674-4DC9-B2DB-3107ADFF19D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555BFBE-FE3E-4CDB-A1BE-73D6AD39AD5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49796F6-155A-4455-9FFC-4FBF3748366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058EC9A-CF83-4D8A-B84A-BA731677DD4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19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857DF5A-59C8-496F-A278-238C93BBD1B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1999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26A1706B-A6C9-4352-9FC7-7D28FC12AA17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FCF3D5F-70C6-4D77-9CC8-7E674D785A8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2001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F49AD58E-529B-429B-8597-FD59B2937603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0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B202A4A-5D8F-4152-969D-9712CD13533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B8022E6-9E84-4912-A0EE-303C7F64FD1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5CF738F-6F7E-4825-A90D-994CBBEAFFF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794EDC8-8961-4C79-B849-3C03C8C9674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5676E13-5201-404E-ABFE-3DCC70B5C44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BFAFB9C-8EC6-451E-9902-0F73587F972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1B393D3-6886-4FBB-A6B5-AD67627DF38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87ACA1A-19D1-4867-8563-50F7BB87849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0C0FB06-ADC8-47DA-BD93-8E0F2109CD1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11" name="AutoShape 9" descr="Gucci Ophidia small shoulder bag Detail 2">
          <a:extLst>
            <a:ext uri="{FF2B5EF4-FFF2-40B4-BE49-F238E27FC236}">
              <a16:creationId xmlns:a16="http://schemas.microsoft.com/office/drawing/2014/main" xmlns="" id="{ABDADAC0-EB8F-49E1-A879-2430D5CFC02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3C124E0-7EFA-45A0-B42C-A1FCC0AE9DF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F6DE9BC-0291-4346-A5C3-3A6264E95A5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1E3182B-8CB8-4F0F-A2A7-7AD2B4ACBD2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22FAE18-BB03-4BEF-AAA5-3B913DC6EE0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16" name="AutoShape 9" descr="Gucci Ophidia small shoulder bag Detail 2">
          <a:extLst>
            <a:ext uri="{FF2B5EF4-FFF2-40B4-BE49-F238E27FC236}">
              <a16:creationId xmlns:a16="http://schemas.microsoft.com/office/drawing/2014/main" xmlns="" id="{0AD49729-881D-4FCF-8B48-7A271908024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896D497-CB0F-4840-B991-64EA5CDC734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2018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251CD4DD-8E7D-4DB8-8943-F0402720D1DD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390525</xdr:colOff>
      <xdr:row>5</xdr:row>
      <xdr:rowOff>304800</xdr:rowOff>
    </xdr:to>
    <xdr:sp macro="" textlink="">
      <xdr:nvSpPr>
        <xdr:cNvPr id="201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4892E2B-E6FE-4610-9C5C-46441150514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384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4FDBE61-2E56-46A0-93E6-A4CFEE6B5DC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C648ECB-5E28-4E0F-8C40-8B5FADCBA8F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8B60B74-D0FF-4B41-A236-BCD8376BE57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2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D0507AC-09B4-4FD8-BE11-D7E632B5D7A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18D7E7F-1949-4140-87B6-A733F33BAD9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25" name="AutoShape 9" descr="Gucci Ophidia small shoulder bag Detail 2">
          <a:extLst>
            <a:ext uri="{FF2B5EF4-FFF2-40B4-BE49-F238E27FC236}">
              <a16:creationId xmlns:a16="http://schemas.microsoft.com/office/drawing/2014/main" xmlns="" id="{110B7430-38F8-4A28-A120-D65C1A2AF54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26" name="AutoShape 9" descr="Gucci Ophidia small shoulder bag Detail 2">
          <a:extLst>
            <a:ext uri="{FF2B5EF4-FFF2-40B4-BE49-F238E27FC236}">
              <a16:creationId xmlns:a16="http://schemas.microsoft.com/office/drawing/2014/main" xmlns="" id="{F7BA724F-CBCF-4359-96E1-7BBB6E863CA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2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0E4E75D-1A3C-42F5-834A-352D04DC61C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2028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BDD73840-4270-4537-882B-A09A32F4D394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211BC46-BD57-4538-9137-69F3675BFA9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2030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87C544C6-9A22-4D69-AD75-F0FB449197C6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2F17A49-238F-425B-8AC1-D7BD7656010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84D34EB-E0F1-40B2-8F10-EFD69530C12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9C0091A-401E-45FF-BE49-0028102A88F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4DE3142-004C-4E01-9FD2-D77552777E5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BEBAAD0-9F97-4706-A178-F129BD9C4D0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CB201D9-1621-4E7E-936A-3BFB6C41522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C418E62-80F2-4174-8D3C-9DF31701C51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94B1657-63D8-464A-8DCC-C20BFB542AB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1AC764F-E5CE-45E7-87EA-1E8ACED6844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40" name="AutoShape 9" descr="Gucci Ophidia small shoulder bag Detail 2">
          <a:extLst>
            <a:ext uri="{FF2B5EF4-FFF2-40B4-BE49-F238E27FC236}">
              <a16:creationId xmlns:a16="http://schemas.microsoft.com/office/drawing/2014/main" xmlns="" id="{14808017-5ABB-4070-A125-194C7996566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BC03200-377A-4CD8-8707-07357B3527E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4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70CF1B1-0615-4B49-966E-90F5A606D9B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C2F2872-FBDC-48EE-8648-841A13B2E30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DE4704D-56E2-4CAE-9F97-6885E9A16D2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45" name="AutoShape 9" descr="Gucci Ophidia small shoulder bag Detail 2">
          <a:extLst>
            <a:ext uri="{FF2B5EF4-FFF2-40B4-BE49-F238E27FC236}">
              <a16:creationId xmlns:a16="http://schemas.microsoft.com/office/drawing/2014/main" xmlns="" id="{D319FBF8-6D63-4879-AD78-0D05EE8C151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B1EDA2D-CE90-4B44-86D3-D265FF9256A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266700</xdr:colOff>
      <xdr:row>5</xdr:row>
      <xdr:rowOff>304800</xdr:rowOff>
    </xdr:to>
    <xdr:sp macro="" textlink="">
      <xdr:nvSpPr>
        <xdr:cNvPr id="2047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754CB11C-0E08-491B-A56F-990C37903476}"/>
            </a:ext>
          </a:extLst>
        </xdr:cNvPr>
        <xdr:cNvSpPr>
          <a:spLocks noChangeAspect="1" noChangeArrowheads="1"/>
        </xdr:cNvSpPr>
      </xdr:nvSpPr>
      <xdr:spPr bwMode="auto">
        <a:xfrm>
          <a:off x="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077372F-7DE8-480E-9AAF-1C110589D86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D6989A6-8D20-4F48-9436-A7CBAFCBE5C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98993EA-418C-4550-B653-1759292EFBE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B9D5ADF-E386-4FC7-8C37-935C1952D37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1BE6C7C-DBF3-4132-8CE8-D190C48569F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BF7A498-5F24-4640-9E57-AF6E1E4B665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5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DF67015-79E7-4120-8F78-53544083CD7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55" name="AutoShape 9" descr="Gucci Ophidia small shoulder bag Detail 2">
          <a:extLst>
            <a:ext uri="{FF2B5EF4-FFF2-40B4-BE49-F238E27FC236}">
              <a16:creationId xmlns:a16="http://schemas.microsoft.com/office/drawing/2014/main" xmlns="" id="{BEA9A958-2377-48D8-B994-A901A23707B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56" name="AutoShape 9" descr="Gucci Ophidia small shoulder bag Detail 2">
          <a:extLst>
            <a:ext uri="{FF2B5EF4-FFF2-40B4-BE49-F238E27FC236}">
              <a16:creationId xmlns:a16="http://schemas.microsoft.com/office/drawing/2014/main" xmlns="" id="{A7078892-D610-4F86-8F9A-C6D8E4C0148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AAD67A8-C484-4EF5-983D-D9C9B0134C2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D79211B-6671-40B0-A94D-F8F0F3A1EFF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59" name="AutoShape 9" descr="Gucci Ophidia small shoulder bag Detail 2">
          <a:extLst>
            <a:ext uri="{FF2B5EF4-FFF2-40B4-BE49-F238E27FC236}">
              <a16:creationId xmlns:a16="http://schemas.microsoft.com/office/drawing/2014/main" xmlns="" id="{E823937B-D7FF-47E4-B016-65D40EFA512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60" name="AutoShape 9" descr="Gucci Ophidia small shoulder bag Detail 2">
          <a:extLst>
            <a:ext uri="{FF2B5EF4-FFF2-40B4-BE49-F238E27FC236}">
              <a16:creationId xmlns:a16="http://schemas.microsoft.com/office/drawing/2014/main" xmlns="" id="{4CD2872B-B046-4ECA-8D68-137685D4540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1B0095D-9437-4191-8807-5527A870B0C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58385D4-828B-4D28-80FE-3A474022048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63" name="AutoShape 9" descr="Gucci Ophidia small shoulder bag Detail 2">
          <a:extLst>
            <a:ext uri="{FF2B5EF4-FFF2-40B4-BE49-F238E27FC236}">
              <a16:creationId xmlns:a16="http://schemas.microsoft.com/office/drawing/2014/main" xmlns="" id="{53806111-9574-42BE-B6CA-D4EFAE66DC2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64" name="AutoShape 9" descr="Gucci Ophidia small shoulder bag Detail 2">
          <a:extLst>
            <a:ext uri="{FF2B5EF4-FFF2-40B4-BE49-F238E27FC236}">
              <a16:creationId xmlns:a16="http://schemas.microsoft.com/office/drawing/2014/main" xmlns="" id="{1F674A9B-2F84-4108-A8C0-5F47150B3DA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263525</xdr:colOff>
      <xdr:row>5</xdr:row>
      <xdr:rowOff>304800</xdr:rowOff>
    </xdr:to>
    <xdr:sp macro="" textlink="">
      <xdr:nvSpPr>
        <xdr:cNvPr id="20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1C7AB45-D58E-434D-93CD-0DA8B787F1C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3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6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ACA3613-A508-42A9-83E0-1CD5FB8877E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67" name="AutoShape 9" descr="Gucci Ophidia small shoulder bag Detail 2">
          <a:extLst>
            <a:ext uri="{FF2B5EF4-FFF2-40B4-BE49-F238E27FC236}">
              <a16:creationId xmlns:a16="http://schemas.microsoft.com/office/drawing/2014/main" xmlns="" id="{19291276-785A-4CF3-A0E7-A2E300B5FAF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68" name="AutoShape 9" descr="Gucci Ophidia small shoulder bag Detail 2">
          <a:extLst>
            <a:ext uri="{FF2B5EF4-FFF2-40B4-BE49-F238E27FC236}">
              <a16:creationId xmlns:a16="http://schemas.microsoft.com/office/drawing/2014/main" xmlns="" id="{36645BC8-0403-484D-B25E-8EF43B296BF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C029118-D951-4DA3-9E5B-9C533EE5262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450AB33-28E5-4B03-B5D8-1B9CBFFA499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71" name="AutoShape 9" descr="Gucci Ophidia small shoulder bag Detail 2">
          <a:extLst>
            <a:ext uri="{FF2B5EF4-FFF2-40B4-BE49-F238E27FC236}">
              <a16:creationId xmlns:a16="http://schemas.microsoft.com/office/drawing/2014/main" xmlns="" id="{A9450657-7DA9-405B-B007-0358927C05B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72" name="AutoShape 9" descr="Gucci Ophidia small shoulder bag Detail 2">
          <a:extLst>
            <a:ext uri="{FF2B5EF4-FFF2-40B4-BE49-F238E27FC236}">
              <a16:creationId xmlns:a16="http://schemas.microsoft.com/office/drawing/2014/main" xmlns="" id="{470F675C-4243-497B-8673-1E27E303FF8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4B3997D-22C8-4621-8FC4-4ECBB4BCA96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C5D5122-DF2B-46CE-AF66-C90D31F9EDF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075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6006A3DB-2F74-40B3-97E5-EEF8556A03F7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603E0CC-8708-4715-AC7D-A973D1557EC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077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036F39B1-9A6B-4250-93C3-C6B928516C42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5</xdr:row>
      <xdr:rowOff>0</xdr:rowOff>
    </xdr:from>
    <xdr:to>
      <xdr:col>5</xdr:col>
      <xdr:colOff>266700</xdr:colOff>
      <xdr:row>5</xdr:row>
      <xdr:rowOff>304800</xdr:rowOff>
    </xdr:to>
    <xdr:sp macro="" textlink="">
      <xdr:nvSpPr>
        <xdr:cNvPr id="20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5BC2DC1-1215-4F9B-AFEA-01CE50242BE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F75B439-9682-4D5C-BA32-9F99CA8D5A4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A5FF1A6-1F4A-482C-A803-4C25D3D8695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96DD463-2813-4691-B7AC-66E8A23BEC1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8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7936BA4-73DE-4557-B243-F6C425B7E57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623C650-F6C3-4566-A0CC-99F839142E3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735642F-D534-4E26-983D-2DD07D05A4B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B102853-47D4-407B-B1EA-B9E062ECEC5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2A41577-7588-427B-AABE-A4783D2EDC4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87" name="AutoShape 9" descr="Gucci Ophidia small shoulder bag Detail 2">
          <a:extLst>
            <a:ext uri="{FF2B5EF4-FFF2-40B4-BE49-F238E27FC236}">
              <a16:creationId xmlns:a16="http://schemas.microsoft.com/office/drawing/2014/main" xmlns="" id="{AAB95280-7157-433B-9517-D80AA8EA10E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2AF53B5-D1B5-4FE4-92DB-AE9BF02F8B5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03B8DE1-2F3C-4B00-ABE6-501FD606BC1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9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DEBFDD4-8E61-41F8-9320-DC078AEF25C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0E75FCD-2F5A-49A7-A59E-74313650EEC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92" name="AutoShape 9" descr="Gucci Ophidia small shoulder bag Detail 2">
          <a:extLst>
            <a:ext uri="{FF2B5EF4-FFF2-40B4-BE49-F238E27FC236}">
              <a16:creationId xmlns:a16="http://schemas.microsoft.com/office/drawing/2014/main" xmlns="" id="{93FCCD3F-0280-4072-813E-44387F6AF5F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1EB9256-B03D-43E7-9D98-0546D21DBAF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094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48A9B78F-444B-4A90-AB4D-9BFC4481E0E5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D20B691-BDD6-4E39-A830-8E50939FAEB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C09CBAE-B461-47E3-99A2-69A5FF78B3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63311BF-3EA3-49F8-A6A9-B7133C7ABF7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F5CBE43-AB55-4F5C-9A79-591EB6C1F88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0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8115E44-83AF-4E75-BB85-E15ED338060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100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93EA2134-6F17-4497-AF99-D3E947BD4F96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C5ED66C-F6FA-4F42-8CD8-EC0F8BAA050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102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E85F8A7B-FCFC-40C4-BC44-FC233C0900AA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0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16308F1-136D-4754-A06B-9E8A74362AA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9C901B7-F4DF-4693-BCBF-45921695A6F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04D1FEF-849E-459C-9EA5-164D11244ED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0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8B227D5-74DF-466E-8E59-B21BE6AB73B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0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67D9362-3D8E-4027-B5D8-026A2D0CCAD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8FAE3A2-C057-43C0-BD13-499D9909FFE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0195384-3DF3-4951-9141-F3C050BB571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1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90A2F08-CF17-49F0-BBF8-8BC6CC081E1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1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994A00E-8C69-4E0B-AB9C-B599A9E9EA9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12" name="AutoShape 9" descr="Gucci Ophidia small shoulder bag Detail 2">
          <a:extLst>
            <a:ext uri="{FF2B5EF4-FFF2-40B4-BE49-F238E27FC236}">
              <a16:creationId xmlns:a16="http://schemas.microsoft.com/office/drawing/2014/main" xmlns="" id="{4F8A4991-8CAE-45E3-847A-C12D259065A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FDC7C72-1285-4AD5-8ED1-A36CD43A199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1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9348420-B6E0-44CF-A5CD-882B81C1F4F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1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C2954DB-7A8D-4DB8-A03B-6A688658ADC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F402386-B6F2-4FF1-B0AF-11357F35F35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17" name="AutoShape 9" descr="Gucci Ophidia small shoulder bag Detail 2">
          <a:extLst>
            <a:ext uri="{FF2B5EF4-FFF2-40B4-BE49-F238E27FC236}">
              <a16:creationId xmlns:a16="http://schemas.microsoft.com/office/drawing/2014/main" xmlns="" id="{DD84402F-2B1D-47F1-B383-8EF0E450F74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1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341B2DD-B45E-4291-9CE0-C3A99C3510F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119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1CE6831E-746A-404A-ACBD-9D005B9B16AC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8C266AE-A1BE-4B5F-BA6C-BF79B6E83EC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F9B044F-F2F1-4979-BBE3-3A10B574681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2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6B45E4C-D3CA-44FF-A669-0ACC3D4808C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2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CEF5EE0-EC53-4B6E-9417-7CEA122BB30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F2CD26F-E272-47EE-895A-364C33434E3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125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3302DA23-4B63-4209-AB81-8DC32104C340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2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4CD0A21-932A-4DE4-BE46-B759352BDAF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127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CDEF16DC-F662-4845-B219-C09FC8E7992D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776E424-99A1-4AA1-B9E6-D0F6C5F5FD4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E149D5B-2CB5-4914-9B5D-EF808DFEC21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3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483D3B0-BAF6-4041-828E-D5A737C179D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3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E1FD059-E413-4266-84E7-A7939A7FD42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3517DCD-7321-4CE7-B241-BD7FF75E2E8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BDD81E9-D6D2-407F-976C-2E15E71AA8C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3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C744DD7-E72F-44B7-AEC7-56E8741D865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3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0271931-25F3-4887-A59F-0560039BDC1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6113065-ABDA-4EE9-A181-62FFE1E6B31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37" name="AutoShape 9" descr="Gucci Ophidia small shoulder bag Detail 2">
          <a:extLst>
            <a:ext uri="{FF2B5EF4-FFF2-40B4-BE49-F238E27FC236}">
              <a16:creationId xmlns:a16="http://schemas.microsoft.com/office/drawing/2014/main" xmlns="" id="{4CB00F06-4CD0-4AD0-AE44-B193990A42C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3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4E67286-1BD9-4966-BD4F-613D9C76169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3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13880F3-3AEB-401E-ADEB-0C99F4617E5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AE7DE39-6B57-4B0E-BF72-E1CF93EA306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5A9C8C5-3C1B-4B28-B6D2-37F19DD7CA3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42" name="AutoShape 9" descr="Gucci Ophidia small shoulder bag Detail 2">
          <a:extLst>
            <a:ext uri="{FF2B5EF4-FFF2-40B4-BE49-F238E27FC236}">
              <a16:creationId xmlns:a16="http://schemas.microsoft.com/office/drawing/2014/main" xmlns="" id="{A155569E-9787-488D-A6D6-57738F9A88F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4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7D67D53-9028-4019-A8B3-34897659A2F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144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C6619B6A-E213-491B-AE1E-33585FB5B5BD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390525</xdr:colOff>
      <xdr:row>13</xdr:row>
      <xdr:rowOff>304800</xdr:rowOff>
    </xdr:to>
    <xdr:sp macro="" textlink="">
      <xdr:nvSpPr>
        <xdr:cNvPr id="21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A6F0E71-2731-4520-A151-20C5C1971D6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384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4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4D0F622-6D1D-44F7-B043-914A4F51180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4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58D80C9-F70B-4A45-89B7-AC6CA49D95A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4129743-6332-49D6-9891-817C8CEC1B1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021E150-4A55-4E8C-8135-2D36A971C4E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3BF7F7C-8675-40DF-8181-6AB741BBFCE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51" name="AutoShape 9" descr="Gucci Ophidia small shoulder bag Detail 2">
          <a:extLst>
            <a:ext uri="{FF2B5EF4-FFF2-40B4-BE49-F238E27FC236}">
              <a16:creationId xmlns:a16="http://schemas.microsoft.com/office/drawing/2014/main" xmlns="" id="{7C8099E9-960B-4EDB-BC12-B829BA4CA50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52" name="AutoShape 9" descr="Gucci Ophidia small shoulder bag Detail 2">
          <a:extLst>
            <a:ext uri="{FF2B5EF4-FFF2-40B4-BE49-F238E27FC236}">
              <a16:creationId xmlns:a16="http://schemas.microsoft.com/office/drawing/2014/main" xmlns="" id="{68FFA5E2-8148-4772-97B9-736CB0CAB7B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BFAE045-A736-4DC4-BDFE-55C45558B39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154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B7EE490C-C975-457A-B1AE-5D88FCF1DE2F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5EFC7EC-7DCE-4EF0-86B8-BC62C4F678E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156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4927B9E4-B238-4244-A2C8-861D578E684D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9E4203C-8530-4C2B-AD47-A7E0440E06A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5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52F4BDE-4138-42F4-9BAE-EA40CC808DB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0BE0379-5257-41E2-8DBB-2C479B96749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3AFD503-EC5B-43AD-B2DE-7E660D95A11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ACE56D4-463E-4AA4-B18D-5FB51C525B6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6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5A33E4C-0A99-4D58-8E71-E045BF6A6C3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6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9CFFF74-A71E-42CC-A8C7-B89187E13D0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6FC0CB0-DD6A-4991-A43E-44A9A03E34E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FA009A2-E90B-414B-8845-11ECF7AEA67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66" name="AutoShape 9" descr="Gucci Ophidia small shoulder bag Detail 2">
          <a:extLst>
            <a:ext uri="{FF2B5EF4-FFF2-40B4-BE49-F238E27FC236}">
              <a16:creationId xmlns:a16="http://schemas.microsoft.com/office/drawing/2014/main" xmlns="" id="{0AC9D9B3-7DA0-48A3-8C39-2FBC39F9783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6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7817388-05C0-4216-8F92-39A06BAB7C5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3AE83C1-0366-4907-B23A-C22D717BE3E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64BA230-29AF-4C70-A72B-0391ACB2B73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7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5B44319-F8B6-4FDA-A711-FD9705BD853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71" name="AutoShape 9" descr="Gucci Ophidia small shoulder bag Detail 2">
          <a:extLst>
            <a:ext uri="{FF2B5EF4-FFF2-40B4-BE49-F238E27FC236}">
              <a16:creationId xmlns:a16="http://schemas.microsoft.com/office/drawing/2014/main" xmlns="" id="{A9908EC6-0A85-4D06-B6BB-1985AEF7087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615863E-8177-44EC-9269-2A47B2CA39D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266700</xdr:colOff>
      <xdr:row>13</xdr:row>
      <xdr:rowOff>304800</xdr:rowOff>
    </xdr:to>
    <xdr:sp macro="" textlink="">
      <xdr:nvSpPr>
        <xdr:cNvPr id="2173" name="AutoShape 3" descr="Gucci GG Marmont medium matelassé shoulder bag Detail 2">
          <a:extLst>
            <a:ext uri="{FF2B5EF4-FFF2-40B4-BE49-F238E27FC236}">
              <a16:creationId xmlns:a16="http://schemas.microsoft.com/office/drawing/2014/main" xmlns="" id="{84B8A4AD-0604-4EBF-9E16-475AC9B3E35C}"/>
            </a:ext>
          </a:extLst>
        </xdr:cNvPr>
        <xdr:cNvSpPr>
          <a:spLocks noChangeAspect="1" noChangeArrowheads="1"/>
        </xdr:cNvSpPr>
      </xdr:nvSpPr>
      <xdr:spPr bwMode="auto">
        <a:xfrm>
          <a:off x="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7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54A64C7-3C63-4684-9DA5-45286D4C92F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7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34267F3-2E29-437D-93A9-217DC3DA654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C9033F7-83C3-4447-B735-00D761A9B81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042BFE8-91D2-45B9-8C51-53FAD5D7D94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7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8930708-059C-4014-A34F-A9571D75097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7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EE894DD-0623-4E38-BD2C-A958A46F119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249F197-7596-42D9-8C66-726EE47ED28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81" name="AutoShape 9" descr="Gucci Ophidia small shoulder bag Detail 2">
          <a:extLst>
            <a:ext uri="{FF2B5EF4-FFF2-40B4-BE49-F238E27FC236}">
              <a16:creationId xmlns:a16="http://schemas.microsoft.com/office/drawing/2014/main" xmlns="" id="{5DEE67EF-E9CB-4B61-99BB-520E235009E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82" name="AutoShape 9" descr="Gucci Ophidia small shoulder bag Detail 2">
          <a:extLst>
            <a:ext uri="{FF2B5EF4-FFF2-40B4-BE49-F238E27FC236}">
              <a16:creationId xmlns:a16="http://schemas.microsoft.com/office/drawing/2014/main" xmlns="" id="{1945BF90-8B2D-4570-B45A-D6F064B006C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8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7B14831-35EF-4C81-8CCB-96609D325B8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1435B18-E398-43BA-86C1-969FABF3181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85" name="AutoShape 9" descr="Gucci Ophidia small shoulder bag Detail 2">
          <a:extLst>
            <a:ext uri="{FF2B5EF4-FFF2-40B4-BE49-F238E27FC236}">
              <a16:creationId xmlns:a16="http://schemas.microsoft.com/office/drawing/2014/main" xmlns="" id="{04D3799E-3EBB-4049-8716-0A0EE8B27F6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86" name="AutoShape 9" descr="Gucci Ophidia small shoulder bag Detail 2">
          <a:extLst>
            <a:ext uri="{FF2B5EF4-FFF2-40B4-BE49-F238E27FC236}">
              <a16:creationId xmlns:a16="http://schemas.microsoft.com/office/drawing/2014/main" xmlns="" id="{00E6F33C-7643-4EF5-8A53-1175C0AE764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8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CE17E11-A15B-4C13-8095-BDCC3212426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FC59D4C-E7C7-4870-8ADE-94307BDE770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89" name="AutoShape 9" descr="Gucci Ophidia small shoulder bag Detail 2">
          <a:extLst>
            <a:ext uri="{FF2B5EF4-FFF2-40B4-BE49-F238E27FC236}">
              <a16:creationId xmlns:a16="http://schemas.microsoft.com/office/drawing/2014/main" xmlns="" id="{4B5DC5C3-5E3D-405A-9FDB-27E3B3CD2AE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90" name="AutoShape 9" descr="Gucci Ophidia small shoulder bag Detail 2">
          <a:extLst>
            <a:ext uri="{FF2B5EF4-FFF2-40B4-BE49-F238E27FC236}">
              <a16:creationId xmlns:a16="http://schemas.microsoft.com/office/drawing/2014/main" xmlns="" id="{41F5B20F-E63B-4278-98D0-13A245F8472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263525</xdr:colOff>
      <xdr:row>13</xdr:row>
      <xdr:rowOff>304800</xdr:rowOff>
    </xdr:to>
    <xdr:sp macro="" textlink="">
      <xdr:nvSpPr>
        <xdr:cNvPr id="21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478A486-7AAF-430A-BF47-EDF0BB5FCB9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35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508B397-3B3B-4D9F-AA1D-8DD50FA22C5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93" name="AutoShape 9" descr="Gucci Ophidia small shoulder bag Detail 2">
          <a:extLst>
            <a:ext uri="{FF2B5EF4-FFF2-40B4-BE49-F238E27FC236}">
              <a16:creationId xmlns:a16="http://schemas.microsoft.com/office/drawing/2014/main" xmlns="" id="{F2F5AD50-1CE6-47EA-A37C-25521C3D148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94" name="AutoShape 9" descr="Gucci Ophidia small shoulder bag Detail 2">
          <a:extLst>
            <a:ext uri="{FF2B5EF4-FFF2-40B4-BE49-F238E27FC236}">
              <a16:creationId xmlns:a16="http://schemas.microsoft.com/office/drawing/2014/main" xmlns="" id="{739D614E-898B-44E7-B9F8-48C9BF6C00C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5016A17-6298-4D3B-A8B2-3D7AA76B6F5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59C59D6-910E-414B-A920-8FC03B8BD89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97" name="AutoShape 9" descr="Gucci Ophidia small shoulder bag Detail 2">
          <a:extLst>
            <a:ext uri="{FF2B5EF4-FFF2-40B4-BE49-F238E27FC236}">
              <a16:creationId xmlns:a16="http://schemas.microsoft.com/office/drawing/2014/main" xmlns="" id="{7605F780-F687-43CF-A006-2FAEB80C140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98" name="AutoShape 9" descr="Gucci Ophidia small shoulder bag Detail 2">
          <a:extLst>
            <a:ext uri="{FF2B5EF4-FFF2-40B4-BE49-F238E27FC236}">
              <a16:creationId xmlns:a16="http://schemas.microsoft.com/office/drawing/2014/main" xmlns="" id="{F6FFA961-EA85-45A1-B2D1-F8916CBACCA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19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EE2EFBA-7AB0-4579-BD63-2EEBE3DB3C4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266700</xdr:colOff>
      <xdr:row>13</xdr:row>
      <xdr:rowOff>304800</xdr:rowOff>
    </xdr:to>
    <xdr:sp macro="" textlink="">
      <xdr:nvSpPr>
        <xdr:cNvPr id="22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42294DE-F51B-46D1-81EB-C6791484083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88E0DD7-0323-49C5-B39C-75CEBE74E47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02" name="AutoShape 9" descr="Gucci Ophidia small shoulder bag Detail 2">
          <a:extLst>
            <a:ext uri="{FF2B5EF4-FFF2-40B4-BE49-F238E27FC236}">
              <a16:creationId xmlns:a16="http://schemas.microsoft.com/office/drawing/2014/main" xmlns="" id="{9909A1EF-44D8-4C07-8C36-681FACF156B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03" name="AutoShape 9" descr="Gucci Ophidia small shoulder bag Detail 2">
          <a:extLst>
            <a:ext uri="{FF2B5EF4-FFF2-40B4-BE49-F238E27FC236}">
              <a16:creationId xmlns:a16="http://schemas.microsoft.com/office/drawing/2014/main" xmlns="" id="{F975050C-8B5A-4E1B-8CF9-A4EFA255701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AC8B421-F7CC-4110-9C7F-12031693318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60725D1-5C70-40DC-9686-7689F651FC4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06" name="AutoShape 9" descr="Gucci Ophidia small shoulder bag Detail 2">
          <a:extLst>
            <a:ext uri="{FF2B5EF4-FFF2-40B4-BE49-F238E27FC236}">
              <a16:creationId xmlns:a16="http://schemas.microsoft.com/office/drawing/2014/main" xmlns="" id="{22046735-8737-4D1F-8679-02859E4C2BD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07" name="AutoShape 9" descr="Gucci Ophidia small shoulder bag Detail 2">
          <a:extLst>
            <a:ext uri="{FF2B5EF4-FFF2-40B4-BE49-F238E27FC236}">
              <a16:creationId xmlns:a16="http://schemas.microsoft.com/office/drawing/2014/main" xmlns="" id="{B13C2352-E445-413E-BE92-7228BBA84BA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85BB97C-1FD6-4D55-B669-751C5CA470B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89E0906-0580-4F6F-9975-8BBD39B69FD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10" name="AutoShape 9" descr="Gucci Ophidia small shoulder bag Detail 2">
          <a:extLst>
            <a:ext uri="{FF2B5EF4-FFF2-40B4-BE49-F238E27FC236}">
              <a16:creationId xmlns:a16="http://schemas.microsoft.com/office/drawing/2014/main" xmlns="" id="{80824538-274A-458A-A2E1-7F28DB67F4C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11" name="AutoShape 9" descr="Gucci Ophidia small shoulder bag Detail 2">
          <a:extLst>
            <a:ext uri="{FF2B5EF4-FFF2-40B4-BE49-F238E27FC236}">
              <a16:creationId xmlns:a16="http://schemas.microsoft.com/office/drawing/2014/main" xmlns="" id="{8C036F81-A3C2-4B1B-88B5-5B49E06DA07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78F152C-5423-48E1-A54C-1C451FB0C6B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A95F304-9614-4133-9031-5CA26261B08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14" name="AutoShape 9" descr="Gucci Ophidia small shoulder bag Detail 2">
          <a:extLst>
            <a:ext uri="{FF2B5EF4-FFF2-40B4-BE49-F238E27FC236}">
              <a16:creationId xmlns:a16="http://schemas.microsoft.com/office/drawing/2014/main" xmlns="" id="{479F041C-B107-4A5E-A21D-87CABCC7CB7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15" name="AutoShape 9" descr="Gucci Ophidia small shoulder bag Detail 2">
          <a:extLst>
            <a:ext uri="{FF2B5EF4-FFF2-40B4-BE49-F238E27FC236}">
              <a16:creationId xmlns:a16="http://schemas.microsoft.com/office/drawing/2014/main" xmlns="" id="{86E72583-D873-4AE3-9535-7938122B511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0378FA1-9D9A-4175-8EE9-D77862B4ADD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D734EEE-F001-4739-98D4-937558A7C64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18" name="AutoShape 9" descr="Gucci Ophidia small shoulder bag Detail 2">
          <a:extLst>
            <a:ext uri="{FF2B5EF4-FFF2-40B4-BE49-F238E27FC236}">
              <a16:creationId xmlns:a16="http://schemas.microsoft.com/office/drawing/2014/main" xmlns="" id="{021B6ABA-0134-4DA7-A4AB-9FE3844603F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19" name="AutoShape 9" descr="Gucci Ophidia small shoulder bag Detail 2">
          <a:extLst>
            <a:ext uri="{FF2B5EF4-FFF2-40B4-BE49-F238E27FC236}">
              <a16:creationId xmlns:a16="http://schemas.microsoft.com/office/drawing/2014/main" xmlns="" id="{222DAF5A-C6A4-419F-9D73-A090B8D30F9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2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63DDC19-8719-4592-B084-CDB38299AC3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3E25CC3-B399-4732-8EEB-BB113CBA444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22" name="AutoShape 9" descr="Gucci Ophidia small shoulder bag Detail 2">
          <a:extLst>
            <a:ext uri="{FF2B5EF4-FFF2-40B4-BE49-F238E27FC236}">
              <a16:creationId xmlns:a16="http://schemas.microsoft.com/office/drawing/2014/main" xmlns="" id="{CFF5DC85-B4C0-4AC9-A089-6181E471DEF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23" name="AutoShape 9" descr="Gucci Ophidia small shoulder bag Detail 2">
          <a:extLst>
            <a:ext uri="{FF2B5EF4-FFF2-40B4-BE49-F238E27FC236}">
              <a16:creationId xmlns:a16="http://schemas.microsoft.com/office/drawing/2014/main" xmlns="" id="{68A9265F-A63B-4C8C-BC3C-3FBD64F3784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02F182C-4A3D-4D2A-81D0-814E646EB0C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27C8479-AF8D-4037-86FB-D48E272329A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26" name="AutoShape 9" descr="Gucci Ophidia small shoulder bag Detail 2">
          <a:extLst>
            <a:ext uri="{FF2B5EF4-FFF2-40B4-BE49-F238E27FC236}">
              <a16:creationId xmlns:a16="http://schemas.microsoft.com/office/drawing/2014/main" xmlns="" id="{0814E058-B58F-4923-8BBD-44056066F27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27" name="AutoShape 9" descr="Gucci Ophidia small shoulder bag Detail 2">
          <a:extLst>
            <a:ext uri="{FF2B5EF4-FFF2-40B4-BE49-F238E27FC236}">
              <a16:creationId xmlns:a16="http://schemas.microsoft.com/office/drawing/2014/main" xmlns="" id="{B70DD9F2-3A66-466D-AFB1-57B6C3F9D3F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A249CD8-8FBA-46C3-86CF-6F06CA58FF4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21CBA65-113D-4FF8-B66B-CDFB5CDB80A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30" name="AutoShape 9" descr="Gucci Ophidia small shoulder bag Detail 2">
          <a:extLst>
            <a:ext uri="{FF2B5EF4-FFF2-40B4-BE49-F238E27FC236}">
              <a16:creationId xmlns:a16="http://schemas.microsoft.com/office/drawing/2014/main" xmlns="" id="{AC0EFF6C-B1BA-406D-B52F-50D1220361E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31" name="AutoShape 9" descr="Gucci Ophidia small shoulder bag Detail 2">
          <a:extLst>
            <a:ext uri="{FF2B5EF4-FFF2-40B4-BE49-F238E27FC236}">
              <a16:creationId xmlns:a16="http://schemas.microsoft.com/office/drawing/2014/main" xmlns="" id="{5F23B525-0F6A-4F85-89BA-0D78415EB2C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491B368-2700-4C5D-9811-1BD56C26649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55E4B4B-5350-4A96-8EEE-0F828240AF6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34" name="AutoShape 9" descr="Gucci Ophidia small shoulder bag Detail 2">
          <a:extLst>
            <a:ext uri="{FF2B5EF4-FFF2-40B4-BE49-F238E27FC236}">
              <a16:creationId xmlns:a16="http://schemas.microsoft.com/office/drawing/2014/main" xmlns="" id="{5A8131E1-89EE-45E8-8AB3-1CEC0DCAEB1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35" name="AutoShape 9" descr="Gucci Ophidia small shoulder bag Detail 2">
          <a:extLst>
            <a:ext uri="{FF2B5EF4-FFF2-40B4-BE49-F238E27FC236}">
              <a16:creationId xmlns:a16="http://schemas.microsoft.com/office/drawing/2014/main" xmlns="" id="{4DB0E381-0DDC-4362-8264-5EA63A1BD24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BC04967-7028-45A8-8482-6A8834A9BA1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664E71F-399F-40F1-8B40-FDD8B4EA2D9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38" name="AutoShape 9" descr="Gucci Ophidia small shoulder bag Detail 2">
          <a:extLst>
            <a:ext uri="{FF2B5EF4-FFF2-40B4-BE49-F238E27FC236}">
              <a16:creationId xmlns:a16="http://schemas.microsoft.com/office/drawing/2014/main" xmlns="" id="{2B1E5A01-4F2C-4C0B-9F35-86C3943C12F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39" name="AutoShape 9" descr="Gucci Ophidia small shoulder bag Detail 2">
          <a:extLst>
            <a:ext uri="{FF2B5EF4-FFF2-40B4-BE49-F238E27FC236}">
              <a16:creationId xmlns:a16="http://schemas.microsoft.com/office/drawing/2014/main" xmlns="" id="{EF7E86C3-F857-4D23-90F9-CA6FC706DAB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1C59994-C0E4-45F1-A0C0-1634D43BCA0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FB49E83-5E03-45C8-9AD5-17783DEC904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42" name="AutoShape 9" descr="Gucci Ophidia small shoulder bag Detail 2">
          <a:extLst>
            <a:ext uri="{FF2B5EF4-FFF2-40B4-BE49-F238E27FC236}">
              <a16:creationId xmlns:a16="http://schemas.microsoft.com/office/drawing/2014/main" xmlns="" id="{E7D67B0F-8693-42CC-A3D9-17A70FE69D5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43" name="AutoShape 9" descr="Gucci Ophidia small shoulder bag Detail 2">
          <a:extLst>
            <a:ext uri="{FF2B5EF4-FFF2-40B4-BE49-F238E27FC236}">
              <a16:creationId xmlns:a16="http://schemas.microsoft.com/office/drawing/2014/main" xmlns="" id="{70DF66A3-9822-415C-8634-A911283A505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ECA9F53-606D-45EE-9D87-AFF17E5920B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DF25886-9552-42D7-A80A-E80E502FEDF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46" name="AutoShape 9" descr="Gucci Ophidia small shoulder bag Detail 2">
          <a:extLst>
            <a:ext uri="{FF2B5EF4-FFF2-40B4-BE49-F238E27FC236}">
              <a16:creationId xmlns:a16="http://schemas.microsoft.com/office/drawing/2014/main" xmlns="" id="{3BD5B0F9-71A4-4468-A2C9-8329BCB757A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47" name="AutoShape 9" descr="Gucci Ophidia small shoulder bag Detail 2">
          <a:extLst>
            <a:ext uri="{FF2B5EF4-FFF2-40B4-BE49-F238E27FC236}">
              <a16:creationId xmlns:a16="http://schemas.microsoft.com/office/drawing/2014/main" xmlns="" id="{1066C90E-9E7F-446B-B7C7-534EF6B7B32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F01233F-53FC-4CF2-B9FF-C354EAF0CF0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7E8AC30-FD43-4E62-BEE1-7D4A4CC0D6C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50" name="AutoShape 9" descr="Gucci Ophidia small shoulder bag Detail 2">
          <a:extLst>
            <a:ext uri="{FF2B5EF4-FFF2-40B4-BE49-F238E27FC236}">
              <a16:creationId xmlns:a16="http://schemas.microsoft.com/office/drawing/2014/main" xmlns="" id="{3D064BB5-2C7E-495B-B0E3-4716B3A8B7E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51" name="AutoShape 9" descr="Gucci Ophidia small shoulder bag Detail 2">
          <a:extLst>
            <a:ext uri="{FF2B5EF4-FFF2-40B4-BE49-F238E27FC236}">
              <a16:creationId xmlns:a16="http://schemas.microsoft.com/office/drawing/2014/main" xmlns="" id="{9B6B77C1-3DDF-4963-9B0D-2F742DF695B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C153C7A-2ACA-4E52-97D1-B15566D24D9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5413DE4-6B77-4CB1-AEFF-39C2ED5751B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54" name="AutoShape 9" descr="Gucci Ophidia small shoulder bag Detail 2">
          <a:extLst>
            <a:ext uri="{FF2B5EF4-FFF2-40B4-BE49-F238E27FC236}">
              <a16:creationId xmlns:a16="http://schemas.microsoft.com/office/drawing/2014/main" xmlns="" id="{59869503-6825-4D96-8535-BE52AD730A8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55" name="AutoShape 9" descr="Gucci Ophidia small shoulder bag Detail 2">
          <a:extLst>
            <a:ext uri="{FF2B5EF4-FFF2-40B4-BE49-F238E27FC236}">
              <a16:creationId xmlns:a16="http://schemas.microsoft.com/office/drawing/2014/main" xmlns="" id="{78903BD4-1C52-41F0-8349-0E294CF2410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7CD9B5A-6587-4DB4-B68B-A6894395B57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3771FFA-F4C3-47A7-B1BF-E06C9BA3AC3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58" name="AutoShape 9" descr="Gucci Ophidia small shoulder bag Detail 2">
          <a:extLst>
            <a:ext uri="{FF2B5EF4-FFF2-40B4-BE49-F238E27FC236}">
              <a16:creationId xmlns:a16="http://schemas.microsoft.com/office/drawing/2014/main" xmlns="" id="{6AD15B0D-1A55-4877-AD52-EAB49F7AAE9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59" name="AutoShape 9" descr="Gucci Ophidia small shoulder bag Detail 2">
          <a:extLst>
            <a:ext uri="{FF2B5EF4-FFF2-40B4-BE49-F238E27FC236}">
              <a16:creationId xmlns:a16="http://schemas.microsoft.com/office/drawing/2014/main" xmlns="" id="{0CF4633D-F365-4F00-ADBF-174A6B95775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89701D1-024B-43A6-98BC-161485920E0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5C08D6E-7B38-42E5-8186-1AFCCCE7420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62" name="AutoShape 9" descr="Gucci Ophidia small shoulder bag Detail 2">
          <a:extLst>
            <a:ext uri="{FF2B5EF4-FFF2-40B4-BE49-F238E27FC236}">
              <a16:creationId xmlns:a16="http://schemas.microsoft.com/office/drawing/2014/main" xmlns="" id="{B1B2B079-7D0D-433A-9ACB-13085C244C9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63" name="AutoShape 9" descr="Gucci Ophidia small shoulder bag Detail 2">
          <a:extLst>
            <a:ext uri="{FF2B5EF4-FFF2-40B4-BE49-F238E27FC236}">
              <a16:creationId xmlns:a16="http://schemas.microsoft.com/office/drawing/2014/main" xmlns="" id="{193D6310-8E93-4BE7-8B4C-62B6C76D395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2A5785E-91BA-45EE-AB79-1C5ABEE4A98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AE9C4D7-B8B6-4BC6-92A8-EC3435C1C64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66" name="AutoShape 9" descr="Gucci Ophidia small shoulder bag Detail 2">
          <a:extLst>
            <a:ext uri="{FF2B5EF4-FFF2-40B4-BE49-F238E27FC236}">
              <a16:creationId xmlns:a16="http://schemas.microsoft.com/office/drawing/2014/main" xmlns="" id="{D7189ECA-5169-413A-9BB6-91986848CF5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67" name="AutoShape 9" descr="Gucci Ophidia small shoulder bag Detail 2">
          <a:extLst>
            <a:ext uri="{FF2B5EF4-FFF2-40B4-BE49-F238E27FC236}">
              <a16:creationId xmlns:a16="http://schemas.microsoft.com/office/drawing/2014/main" xmlns="" id="{6EAC2D4D-F16F-4702-9F25-76215E6D49C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78630A8-7DC4-4BD2-8F07-4DBAD130E49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BB81E8D-DA35-4644-92C9-818389144DE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70" name="AutoShape 9" descr="Gucci Ophidia small shoulder bag Detail 2">
          <a:extLst>
            <a:ext uri="{FF2B5EF4-FFF2-40B4-BE49-F238E27FC236}">
              <a16:creationId xmlns:a16="http://schemas.microsoft.com/office/drawing/2014/main" xmlns="" id="{C9A34E4F-A78A-4813-BE68-6C5599070D9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71" name="AutoShape 9" descr="Gucci Ophidia small shoulder bag Detail 2">
          <a:extLst>
            <a:ext uri="{FF2B5EF4-FFF2-40B4-BE49-F238E27FC236}">
              <a16:creationId xmlns:a16="http://schemas.microsoft.com/office/drawing/2014/main" xmlns="" id="{F914D83D-1144-4076-AF5F-AB003B64883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0ECA205-3463-4912-942D-B1513F86F3C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12E801E-B501-4123-8B16-AA88AF80F2B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74" name="AutoShape 9" descr="Gucci Ophidia small shoulder bag Detail 2">
          <a:extLst>
            <a:ext uri="{FF2B5EF4-FFF2-40B4-BE49-F238E27FC236}">
              <a16:creationId xmlns:a16="http://schemas.microsoft.com/office/drawing/2014/main" xmlns="" id="{D293AEDA-B807-4AC3-8001-EF003ED173C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75" name="AutoShape 9" descr="Gucci Ophidia small shoulder bag Detail 2">
          <a:extLst>
            <a:ext uri="{FF2B5EF4-FFF2-40B4-BE49-F238E27FC236}">
              <a16:creationId xmlns:a16="http://schemas.microsoft.com/office/drawing/2014/main" xmlns="" id="{7B0F4D63-015C-4CD9-BD53-B2259BDC48C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6E76D1A-6CC1-47C2-ABEE-25F39270AE8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5A5E749-87FF-449D-8016-284E79602FC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78" name="AutoShape 9" descr="Gucci Ophidia small shoulder bag Detail 2">
          <a:extLst>
            <a:ext uri="{FF2B5EF4-FFF2-40B4-BE49-F238E27FC236}">
              <a16:creationId xmlns:a16="http://schemas.microsoft.com/office/drawing/2014/main" xmlns="" id="{A3821846-9FEB-42CB-A20D-0BBD1B6E80F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79" name="AutoShape 9" descr="Gucci Ophidia small shoulder bag Detail 2">
          <a:extLst>
            <a:ext uri="{FF2B5EF4-FFF2-40B4-BE49-F238E27FC236}">
              <a16:creationId xmlns:a16="http://schemas.microsoft.com/office/drawing/2014/main" xmlns="" id="{2225268D-F50E-4BF6-ABAA-9A3278028A9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01AB49B-D1FA-4434-BB37-5504D80F983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FD8D22D-3A86-40D8-A3E8-73190CFFEDB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82" name="AutoShape 9" descr="Gucci Ophidia small shoulder bag Detail 2">
          <a:extLst>
            <a:ext uri="{FF2B5EF4-FFF2-40B4-BE49-F238E27FC236}">
              <a16:creationId xmlns:a16="http://schemas.microsoft.com/office/drawing/2014/main" xmlns="" id="{97CC9390-D9A5-4C32-A2AF-05CD607119B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83" name="AutoShape 9" descr="Gucci Ophidia small shoulder bag Detail 2">
          <a:extLst>
            <a:ext uri="{FF2B5EF4-FFF2-40B4-BE49-F238E27FC236}">
              <a16:creationId xmlns:a16="http://schemas.microsoft.com/office/drawing/2014/main" xmlns="" id="{7D45C37D-AF44-4CF4-AC6B-5DCE0A5FC2D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A5FA5AB-4C84-4023-9BE4-0ABA4B0F91A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1CD7250-893D-4722-9166-98D6E2AC221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86" name="AutoShape 9" descr="Gucci Ophidia small shoulder bag Detail 2">
          <a:extLst>
            <a:ext uri="{FF2B5EF4-FFF2-40B4-BE49-F238E27FC236}">
              <a16:creationId xmlns:a16="http://schemas.microsoft.com/office/drawing/2014/main" xmlns="" id="{A9A3625D-CA16-4EF3-AA8C-318BFBFF13C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87" name="AutoShape 9" descr="Gucci Ophidia small shoulder bag Detail 2">
          <a:extLst>
            <a:ext uri="{FF2B5EF4-FFF2-40B4-BE49-F238E27FC236}">
              <a16:creationId xmlns:a16="http://schemas.microsoft.com/office/drawing/2014/main" xmlns="" id="{FFBE1C80-B4AF-4E1C-A161-46546786B06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0E4F79A-DF4C-4B39-B279-D970DB331CC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54097BF-22B1-4BCF-BF58-45997C2B1CF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90" name="AutoShape 9" descr="Gucci Ophidia small shoulder bag Detail 2">
          <a:extLst>
            <a:ext uri="{FF2B5EF4-FFF2-40B4-BE49-F238E27FC236}">
              <a16:creationId xmlns:a16="http://schemas.microsoft.com/office/drawing/2014/main" xmlns="" id="{E9BEC97B-F7DE-4436-8DB7-4AF2A5ABC72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91" name="AutoShape 9" descr="Gucci Ophidia small shoulder bag Detail 2">
          <a:extLst>
            <a:ext uri="{FF2B5EF4-FFF2-40B4-BE49-F238E27FC236}">
              <a16:creationId xmlns:a16="http://schemas.microsoft.com/office/drawing/2014/main" xmlns="" id="{B1508B28-F1A4-4698-92F5-82789608E97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BDDA021-B8AA-4EA2-AF3C-98C5C9DB69B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6629D90-6D1E-4AAD-8EFC-77B45881187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94" name="AutoShape 9" descr="Gucci Ophidia small shoulder bag Detail 2">
          <a:extLst>
            <a:ext uri="{FF2B5EF4-FFF2-40B4-BE49-F238E27FC236}">
              <a16:creationId xmlns:a16="http://schemas.microsoft.com/office/drawing/2014/main" xmlns="" id="{8681C26F-D8BD-4D97-ABA7-90040478EFC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95" name="AutoShape 9" descr="Gucci Ophidia small shoulder bag Detail 2">
          <a:extLst>
            <a:ext uri="{FF2B5EF4-FFF2-40B4-BE49-F238E27FC236}">
              <a16:creationId xmlns:a16="http://schemas.microsoft.com/office/drawing/2014/main" xmlns="" id="{77AC8B0A-0F2D-4319-B3C3-39D36945E52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E5ADAD1-A401-4600-8236-17857B65F32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00E2887-504F-4BCB-9958-DBFF8166865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98" name="AutoShape 9" descr="Gucci Ophidia small shoulder bag Detail 2">
          <a:extLst>
            <a:ext uri="{FF2B5EF4-FFF2-40B4-BE49-F238E27FC236}">
              <a16:creationId xmlns:a16="http://schemas.microsoft.com/office/drawing/2014/main" xmlns="" id="{CC3E9297-1552-4AE0-885E-36F441EC9D2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299" name="AutoShape 9" descr="Gucci Ophidia small shoulder bag Detail 2">
          <a:extLst>
            <a:ext uri="{FF2B5EF4-FFF2-40B4-BE49-F238E27FC236}">
              <a16:creationId xmlns:a16="http://schemas.microsoft.com/office/drawing/2014/main" xmlns="" id="{EC3F7D50-8095-4D53-A55C-37C51FD3034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85FC416-B38C-4FBA-9116-D3F7287500B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55A474A-F11B-4375-8AE2-5EE2841C742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02" name="AutoShape 9" descr="Gucci Ophidia small shoulder bag Detail 2">
          <a:extLst>
            <a:ext uri="{FF2B5EF4-FFF2-40B4-BE49-F238E27FC236}">
              <a16:creationId xmlns:a16="http://schemas.microsoft.com/office/drawing/2014/main" xmlns="" id="{1F5CA868-C837-46A6-BE87-858889E70AC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03" name="AutoShape 9" descr="Gucci Ophidia small shoulder bag Detail 2">
          <a:extLst>
            <a:ext uri="{FF2B5EF4-FFF2-40B4-BE49-F238E27FC236}">
              <a16:creationId xmlns:a16="http://schemas.microsoft.com/office/drawing/2014/main" xmlns="" id="{E80B7F73-F2D4-4C28-957E-595875AF3C4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4BA7BEA-FDCB-4DCC-9627-C5671A81315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C034961-E6A3-437F-80E7-15EBBC6FD18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06" name="AutoShape 9" descr="Gucci Ophidia small shoulder bag Detail 2">
          <a:extLst>
            <a:ext uri="{FF2B5EF4-FFF2-40B4-BE49-F238E27FC236}">
              <a16:creationId xmlns:a16="http://schemas.microsoft.com/office/drawing/2014/main" xmlns="" id="{65E9F82B-3678-426D-997B-D19B7368CC8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07" name="AutoShape 9" descr="Gucci Ophidia small shoulder bag Detail 2">
          <a:extLst>
            <a:ext uri="{FF2B5EF4-FFF2-40B4-BE49-F238E27FC236}">
              <a16:creationId xmlns:a16="http://schemas.microsoft.com/office/drawing/2014/main" xmlns="" id="{D1B80A0B-654C-45DD-80F1-3E86F3EDB4C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54224FA-370C-48F0-8971-9EEB1A9AEDD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F27A090-A40F-4C7F-8F79-249A9C70CD9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10" name="AutoShape 9" descr="Gucci Ophidia small shoulder bag Detail 2">
          <a:extLst>
            <a:ext uri="{FF2B5EF4-FFF2-40B4-BE49-F238E27FC236}">
              <a16:creationId xmlns:a16="http://schemas.microsoft.com/office/drawing/2014/main" xmlns="" id="{1175BC13-3994-4E50-AC80-D5504ED42B7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11" name="AutoShape 9" descr="Gucci Ophidia small shoulder bag Detail 2">
          <a:extLst>
            <a:ext uri="{FF2B5EF4-FFF2-40B4-BE49-F238E27FC236}">
              <a16:creationId xmlns:a16="http://schemas.microsoft.com/office/drawing/2014/main" xmlns="" id="{B8A70BB9-8E2F-47ED-BB0E-7C17269544B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27909C3-8EAE-4E5A-9018-EB0AC7FBDFC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FB3B002-FCAD-450D-B773-16C3B15FD9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14" name="AutoShape 9" descr="Gucci Ophidia small shoulder bag Detail 2">
          <a:extLst>
            <a:ext uri="{FF2B5EF4-FFF2-40B4-BE49-F238E27FC236}">
              <a16:creationId xmlns:a16="http://schemas.microsoft.com/office/drawing/2014/main" xmlns="" id="{B92E093E-BB1B-4267-8F12-D3B4FB383D6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15" name="AutoShape 9" descr="Gucci Ophidia small shoulder bag Detail 2">
          <a:extLst>
            <a:ext uri="{FF2B5EF4-FFF2-40B4-BE49-F238E27FC236}">
              <a16:creationId xmlns:a16="http://schemas.microsoft.com/office/drawing/2014/main" xmlns="" id="{0B5A0EB0-82B7-441D-BFAB-2CE7A5D1A82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B0AB4DD-65D1-4B35-9B44-A08D0672B0F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D00D20D-CB08-434B-9FCA-BA1A51C8838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18" name="AutoShape 9" descr="Gucci Ophidia small shoulder bag Detail 2">
          <a:extLst>
            <a:ext uri="{FF2B5EF4-FFF2-40B4-BE49-F238E27FC236}">
              <a16:creationId xmlns:a16="http://schemas.microsoft.com/office/drawing/2014/main" xmlns="" id="{57272431-29E8-47B2-8D75-E47C0501F4D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19" name="AutoShape 9" descr="Gucci Ophidia small shoulder bag Detail 2">
          <a:extLst>
            <a:ext uri="{FF2B5EF4-FFF2-40B4-BE49-F238E27FC236}">
              <a16:creationId xmlns:a16="http://schemas.microsoft.com/office/drawing/2014/main" xmlns="" id="{1C921FCF-1D30-48DC-88BE-48E5CD7575D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3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4AE6EE3-F66A-45A8-A781-641A651D7B1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5CC7B84-C11D-41D7-9BF1-A954E3501F7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22" name="AutoShape 9" descr="Gucci Ophidia small shoulder bag Detail 2">
          <a:extLst>
            <a:ext uri="{FF2B5EF4-FFF2-40B4-BE49-F238E27FC236}">
              <a16:creationId xmlns:a16="http://schemas.microsoft.com/office/drawing/2014/main" xmlns="" id="{D2720C80-2C4F-4EF2-B646-2BCE4A850F7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23" name="AutoShape 9" descr="Gucci Ophidia small shoulder bag Detail 2">
          <a:extLst>
            <a:ext uri="{FF2B5EF4-FFF2-40B4-BE49-F238E27FC236}">
              <a16:creationId xmlns:a16="http://schemas.microsoft.com/office/drawing/2014/main" xmlns="" id="{62BF849B-1441-45CF-A5FE-155021AEDFB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ED5D70E-7FC5-4AA3-A23A-3C1A20743D3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10991AA-6AB6-4682-8989-AA717A54CFF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26" name="AutoShape 9" descr="Gucci Ophidia small shoulder bag Detail 2">
          <a:extLst>
            <a:ext uri="{FF2B5EF4-FFF2-40B4-BE49-F238E27FC236}">
              <a16:creationId xmlns:a16="http://schemas.microsoft.com/office/drawing/2014/main" xmlns="" id="{65862B32-4F9A-4CB0-A0AD-35645399B22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27" name="AutoShape 9" descr="Gucci Ophidia small shoulder bag Detail 2">
          <a:extLst>
            <a:ext uri="{FF2B5EF4-FFF2-40B4-BE49-F238E27FC236}">
              <a16:creationId xmlns:a16="http://schemas.microsoft.com/office/drawing/2014/main" xmlns="" id="{768D6CC5-EA74-4D0B-A954-479AA095B0D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2E64788-4312-49D4-AED8-62711FB45B9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ECB1475-8896-433C-81DE-DD36384D2CA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30" name="AutoShape 9" descr="Gucci Ophidia small shoulder bag Detail 2">
          <a:extLst>
            <a:ext uri="{FF2B5EF4-FFF2-40B4-BE49-F238E27FC236}">
              <a16:creationId xmlns:a16="http://schemas.microsoft.com/office/drawing/2014/main" xmlns="" id="{86E1B20B-3A18-496E-AFF6-FE008B912E8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31" name="AutoShape 9" descr="Gucci Ophidia small shoulder bag Detail 2">
          <a:extLst>
            <a:ext uri="{FF2B5EF4-FFF2-40B4-BE49-F238E27FC236}">
              <a16:creationId xmlns:a16="http://schemas.microsoft.com/office/drawing/2014/main" xmlns="" id="{CDE291A9-2D87-4FF7-9E62-AF4F50D7439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1743823-8CA8-4DB1-B20D-4BECD323A87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E41000A-900F-42D7-9C15-A47AC8A4BF6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34" name="AutoShape 9" descr="Gucci Ophidia small shoulder bag Detail 2">
          <a:extLst>
            <a:ext uri="{FF2B5EF4-FFF2-40B4-BE49-F238E27FC236}">
              <a16:creationId xmlns:a16="http://schemas.microsoft.com/office/drawing/2014/main" xmlns="" id="{3A627620-AF17-4D08-9366-0D8107A6376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35" name="AutoShape 9" descr="Gucci Ophidia small shoulder bag Detail 2">
          <a:extLst>
            <a:ext uri="{FF2B5EF4-FFF2-40B4-BE49-F238E27FC236}">
              <a16:creationId xmlns:a16="http://schemas.microsoft.com/office/drawing/2014/main" xmlns="" id="{72BF5AC8-4311-4226-909A-E5E75C282E9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957A21F-E34D-4E44-8657-A9CB14D9891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8C3A1ED-A348-4F7E-B298-8B1FAFD53DF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38" name="AutoShape 9" descr="Gucci Ophidia small shoulder bag Detail 2">
          <a:extLst>
            <a:ext uri="{FF2B5EF4-FFF2-40B4-BE49-F238E27FC236}">
              <a16:creationId xmlns:a16="http://schemas.microsoft.com/office/drawing/2014/main" xmlns="" id="{3455B3B0-9971-49F2-B9C5-4EC35ABE586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39" name="AutoShape 9" descr="Gucci Ophidia small shoulder bag Detail 2">
          <a:extLst>
            <a:ext uri="{FF2B5EF4-FFF2-40B4-BE49-F238E27FC236}">
              <a16:creationId xmlns:a16="http://schemas.microsoft.com/office/drawing/2014/main" xmlns="" id="{14FC5B58-9178-4C68-A830-57C5B641F65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3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0B078E9-4087-43E2-88E5-C8CE6728717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2171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4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DBD2B5D-DCF3-4C14-96E4-472565EB655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42" name="AutoShape 9" descr="Gucci Ophidia small shoulder bag Detail 2">
          <a:extLst>
            <a:ext uri="{FF2B5EF4-FFF2-40B4-BE49-F238E27FC236}">
              <a16:creationId xmlns:a16="http://schemas.microsoft.com/office/drawing/2014/main" xmlns="" id="{9E2F339F-C6A7-4445-8F45-F2D9ED347A4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43" name="AutoShape 9" descr="Gucci Ophidia small shoulder bag Detail 2">
          <a:extLst>
            <a:ext uri="{FF2B5EF4-FFF2-40B4-BE49-F238E27FC236}">
              <a16:creationId xmlns:a16="http://schemas.microsoft.com/office/drawing/2014/main" xmlns="" id="{3E337114-1E29-4360-BF4B-3A8D00FA3D9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4960ED7-5A98-4E57-98C1-0B8F852B076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4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BE6A1A9-20B4-40BF-AFBB-72AC29A10C4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46" name="AutoShape 9" descr="Gucci Ophidia small shoulder bag Detail 2">
          <a:extLst>
            <a:ext uri="{FF2B5EF4-FFF2-40B4-BE49-F238E27FC236}">
              <a16:creationId xmlns:a16="http://schemas.microsoft.com/office/drawing/2014/main" xmlns="" id="{BD697BD5-5B5C-460F-B4C8-78B177CD42C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47" name="AutoShape 9" descr="Gucci Ophidia small shoulder bag Detail 2">
          <a:extLst>
            <a:ext uri="{FF2B5EF4-FFF2-40B4-BE49-F238E27FC236}">
              <a16:creationId xmlns:a16="http://schemas.microsoft.com/office/drawing/2014/main" xmlns="" id="{89E4E0D5-16C9-4CB0-A9DE-F5EB0275079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8032C4E-358C-4E0B-9104-0226A5E5CF9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BEA9628-890A-4B3F-81EE-49D92D86185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50" name="AutoShape 9" descr="Gucci Ophidia small shoulder bag Detail 2">
          <a:extLst>
            <a:ext uri="{FF2B5EF4-FFF2-40B4-BE49-F238E27FC236}">
              <a16:creationId xmlns:a16="http://schemas.microsoft.com/office/drawing/2014/main" xmlns="" id="{E2DC05E2-4DD2-46B3-8F1F-F0576C9E183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51" name="AutoShape 9" descr="Gucci Ophidia small shoulder bag Detail 2">
          <a:extLst>
            <a:ext uri="{FF2B5EF4-FFF2-40B4-BE49-F238E27FC236}">
              <a16:creationId xmlns:a16="http://schemas.microsoft.com/office/drawing/2014/main" xmlns="" id="{E0CC62E6-49D0-43B0-8FD0-ECB33D0D795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BEC7E8B-738C-4358-AA62-26E0A9CF5D2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5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D723BCD-CA2E-48D3-AB78-ED3E7EDDC5F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54" name="AutoShape 9" descr="Gucci Ophidia small shoulder bag Detail 2">
          <a:extLst>
            <a:ext uri="{FF2B5EF4-FFF2-40B4-BE49-F238E27FC236}">
              <a16:creationId xmlns:a16="http://schemas.microsoft.com/office/drawing/2014/main" xmlns="" id="{2BCC851C-1811-4E6F-9F34-BB5306404F2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55" name="AutoShape 9" descr="Gucci Ophidia small shoulder bag Detail 2">
          <a:extLst>
            <a:ext uri="{FF2B5EF4-FFF2-40B4-BE49-F238E27FC236}">
              <a16:creationId xmlns:a16="http://schemas.microsoft.com/office/drawing/2014/main" xmlns="" id="{C4DFCB5F-F2C6-41C8-BDE7-9168857D59D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E49FAF8-1463-46E7-9A1D-816266FDB60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5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93D6CA0-E8A0-4086-8E7D-E356B65F6D6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58" name="AutoShape 9" descr="Gucci Ophidia small shoulder bag Detail 2">
          <a:extLst>
            <a:ext uri="{FF2B5EF4-FFF2-40B4-BE49-F238E27FC236}">
              <a16:creationId xmlns:a16="http://schemas.microsoft.com/office/drawing/2014/main" xmlns="" id="{D961853E-9B48-4CD4-A8FC-1512790FABA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59" name="AutoShape 9" descr="Gucci Ophidia small shoulder bag Detail 2">
          <a:extLst>
            <a:ext uri="{FF2B5EF4-FFF2-40B4-BE49-F238E27FC236}">
              <a16:creationId xmlns:a16="http://schemas.microsoft.com/office/drawing/2014/main" xmlns="" id="{4DB4A354-B10F-4DB5-BDDB-145851D26C8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6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C4F05C5-BE26-47E1-B8C5-03CB8C75670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6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BF5A7D9-ABAD-41F0-9F4C-BE30AF596D0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62" name="AutoShape 9" descr="Gucci Ophidia small shoulder bag Detail 2">
          <a:extLst>
            <a:ext uri="{FF2B5EF4-FFF2-40B4-BE49-F238E27FC236}">
              <a16:creationId xmlns:a16="http://schemas.microsoft.com/office/drawing/2014/main" xmlns="" id="{0307A89D-30C8-48DD-8F5E-DA503886F07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63" name="AutoShape 9" descr="Gucci Ophidia small shoulder bag Detail 2">
          <a:extLst>
            <a:ext uri="{FF2B5EF4-FFF2-40B4-BE49-F238E27FC236}">
              <a16:creationId xmlns:a16="http://schemas.microsoft.com/office/drawing/2014/main" xmlns="" id="{DE3B2390-1918-400B-BFEE-D3B75040F47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6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9B5E807-4314-4A1B-AA8E-08D164D67CB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6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E2049E9-8EDD-4DBE-BAC3-D18D47F8125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66" name="AutoShape 9" descr="Gucci Ophidia small shoulder bag Detail 2">
          <a:extLst>
            <a:ext uri="{FF2B5EF4-FFF2-40B4-BE49-F238E27FC236}">
              <a16:creationId xmlns:a16="http://schemas.microsoft.com/office/drawing/2014/main" xmlns="" id="{87BDDEA0-A4AD-41B3-AE7A-0EF12BE2B2B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67" name="AutoShape 9" descr="Gucci Ophidia small shoulder bag Detail 2">
          <a:extLst>
            <a:ext uri="{FF2B5EF4-FFF2-40B4-BE49-F238E27FC236}">
              <a16:creationId xmlns:a16="http://schemas.microsoft.com/office/drawing/2014/main" xmlns="" id="{5462A97C-5EF2-4F6B-A619-EB0D638A151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D62CC1E-71F3-4E28-8238-0DC593E8B49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6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7BB74B0-B7A4-4EA8-ABC7-670CE6B71F3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70" name="AutoShape 9" descr="Gucci Ophidia small shoulder bag Detail 2">
          <a:extLst>
            <a:ext uri="{FF2B5EF4-FFF2-40B4-BE49-F238E27FC236}">
              <a16:creationId xmlns:a16="http://schemas.microsoft.com/office/drawing/2014/main" xmlns="" id="{6C635231-E9CC-4248-9F27-6AF4F8D9182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71" name="AutoShape 9" descr="Gucci Ophidia small shoulder bag Detail 2">
          <a:extLst>
            <a:ext uri="{FF2B5EF4-FFF2-40B4-BE49-F238E27FC236}">
              <a16:creationId xmlns:a16="http://schemas.microsoft.com/office/drawing/2014/main" xmlns="" id="{B0B837AE-A0B2-468E-9AF1-E734E153169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640BA29-659B-4D49-9075-5E7DB4D9535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7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2D18AAC5-FA95-4C41-9E54-14382A85C63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74" name="AutoShape 9" descr="Gucci Ophidia small shoulder bag Detail 2">
          <a:extLst>
            <a:ext uri="{FF2B5EF4-FFF2-40B4-BE49-F238E27FC236}">
              <a16:creationId xmlns:a16="http://schemas.microsoft.com/office/drawing/2014/main" xmlns="" id="{930BEB9F-F95F-459A-BD6D-9EE54680F8F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75" name="AutoShape 9" descr="Gucci Ophidia small shoulder bag Detail 2">
          <a:extLst>
            <a:ext uri="{FF2B5EF4-FFF2-40B4-BE49-F238E27FC236}">
              <a16:creationId xmlns:a16="http://schemas.microsoft.com/office/drawing/2014/main" xmlns="" id="{AF050409-063C-441E-B031-92ABA82B1D17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7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FB047D0-4F0B-4BEC-8CAA-F68ACEFB2E8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7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07B7839-6242-4212-8843-1CBBEDEDEB0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78" name="AutoShape 9" descr="Gucci Ophidia small shoulder bag Detail 2">
          <a:extLst>
            <a:ext uri="{FF2B5EF4-FFF2-40B4-BE49-F238E27FC236}">
              <a16:creationId xmlns:a16="http://schemas.microsoft.com/office/drawing/2014/main" xmlns="" id="{4CD71B40-00B1-48EB-80EA-60B2B18AB10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79" name="AutoShape 9" descr="Gucci Ophidia small shoulder bag Detail 2">
          <a:extLst>
            <a:ext uri="{FF2B5EF4-FFF2-40B4-BE49-F238E27FC236}">
              <a16:creationId xmlns:a16="http://schemas.microsoft.com/office/drawing/2014/main" xmlns="" id="{CC9641C6-8BD2-48F8-BE61-8DE9CF1DBB9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8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2333612-019D-4A9C-B580-5FF73A51477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00050D3-4A48-4F5C-B14D-3F8A843F469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82" name="AutoShape 9" descr="Gucci Ophidia small shoulder bag Detail 2">
          <a:extLst>
            <a:ext uri="{FF2B5EF4-FFF2-40B4-BE49-F238E27FC236}">
              <a16:creationId xmlns:a16="http://schemas.microsoft.com/office/drawing/2014/main" xmlns="" id="{9B682931-2B3B-4164-B4C7-47762755086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83" name="AutoShape 9" descr="Gucci Ophidia small shoulder bag Detail 2">
          <a:extLst>
            <a:ext uri="{FF2B5EF4-FFF2-40B4-BE49-F238E27FC236}">
              <a16:creationId xmlns:a16="http://schemas.microsoft.com/office/drawing/2014/main" xmlns="" id="{4AED8BB4-44C8-4266-85FC-D62721AC997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82FA356-5538-4755-B46C-A90E61C4014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1FD9C10-D62E-4ED2-9258-84B923D1A0D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86" name="AutoShape 9" descr="Gucci Ophidia small shoulder bag Detail 2">
          <a:extLst>
            <a:ext uri="{FF2B5EF4-FFF2-40B4-BE49-F238E27FC236}">
              <a16:creationId xmlns:a16="http://schemas.microsoft.com/office/drawing/2014/main" xmlns="" id="{D38C52AE-0666-4A58-9618-20CFBD53BDE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87" name="AutoShape 9" descr="Gucci Ophidia small shoulder bag Detail 2">
          <a:extLst>
            <a:ext uri="{FF2B5EF4-FFF2-40B4-BE49-F238E27FC236}">
              <a16:creationId xmlns:a16="http://schemas.microsoft.com/office/drawing/2014/main" xmlns="" id="{083714D0-3C53-4E73-A987-55F6C4B0293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8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369DCF0-1278-4C0E-B6F2-95EC1C20F67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339F5CE-D4D3-48E4-A834-104E26F2BAB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90" name="AutoShape 9" descr="Gucci Ophidia small shoulder bag Detail 2">
          <a:extLst>
            <a:ext uri="{FF2B5EF4-FFF2-40B4-BE49-F238E27FC236}">
              <a16:creationId xmlns:a16="http://schemas.microsoft.com/office/drawing/2014/main" xmlns="" id="{97289956-0EB3-41D0-8403-60A8A05C057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91" name="AutoShape 9" descr="Gucci Ophidia small shoulder bag Detail 2">
          <a:extLst>
            <a:ext uri="{FF2B5EF4-FFF2-40B4-BE49-F238E27FC236}">
              <a16:creationId xmlns:a16="http://schemas.microsoft.com/office/drawing/2014/main" xmlns="" id="{021C8365-8B5F-45E5-AD2D-0B1D3A06C59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9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2E6054B-43EE-495C-9554-DDE366192F8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9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3571979-8A9D-4F9F-A96B-0473C1A42D8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94" name="AutoShape 9" descr="Gucci Ophidia small shoulder bag Detail 2">
          <a:extLst>
            <a:ext uri="{FF2B5EF4-FFF2-40B4-BE49-F238E27FC236}">
              <a16:creationId xmlns:a16="http://schemas.microsoft.com/office/drawing/2014/main" xmlns="" id="{D6794EBA-F566-40F7-BCD4-3C07E4FB701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95" name="AutoShape 9" descr="Gucci Ophidia small shoulder bag Detail 2">
          <a:extLst>
            <a:ext uri="{FF2B5EF4-FFF2-40B4-BE49-F238E27FC236}">
              <a16:creationId xmlns:a16="http://schemas.microsoft.com/office/drawing/2014/main" xmlns="" id="{37875BBB-8BFC-4E19-AE0C-6E9E92BE6F0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9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CBAAF8C-EC10-4386-8D6F-096CC0BE3DF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9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8E9159E-4C4D-4B4B-836C-108B2F595F5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98" name="AutoShape 9" descr="Gucci Ophidia small shoulder bag Detail 2">
          <a:extLst>
            <a:ext uri="{FF2B5EF4-FFF2-40B4-BE49-F238E27FC236}">
              <a16:creationId xmlns:a16="http://schemas.microsoft.com/office/drawing/2014/main" xmlns="" id="{5ED0D53B-C25A-43BE-A64A-018D04C728A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399" name="AutoShape 9" descr="Gucci Ophidia small shoulder bag Detail 2">
          <a:extLst>
            <a:ext uri="{FF2B5EF4-FFF2-40B4-BE49-F238E27FC236}">
              <a16:creationId xmlns:a16="http://schemas.microsoft.com/office/drawing/2014/main" xmlns="" id="{0EF39742-E2BB-4F0A-ABB3-93701A18AB7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0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27BA838-914F-4432-BB7D-CDC5E6D85B8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0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9B13EFC-4036-45CC-8150-C952C80B897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02" name="AutoShape 9" descr="Gucci Ophidia small shoulder bag Detail 2">
          <a:extLst>
            <a:ext uri="{FF2B5EF4-FFF2-40B4-BE49-F238E27FC236}">
              <a16:creationId xmlns:a16="http://schemas.microsoft.com/office/drawing/2014/main" xmlns="" id="{2FD2AD52-174C-4DAC-B86B-63AB36E6E92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03" name="AutoShape 9" descr="Gucci Ophidia small shoulder bag Detail 2">
          <a:extLst>
            <a:ext uri="{FF2B5EF4-FFF2-40B4-BE49-F238E27FC236}">
              <a16:creationId xmlns:a16="http://schemas.microsoft.com/office/drawing/2014/main" xmlns="" id="{50569F5B-9991-4A33-9F83-02D931A7A2D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0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10059BA-FF7E-40C2-BA07-1D97DAFB40B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0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06A6396-2596-4797-8FD9-F033DA41A01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06" name="AutoShape 9" descr="Gucci Ophidia small shoulder bag Detail 2">
          <a:extLst>
            <a:ext uri="{FF2B5EF4-FFF2-40B4-BE49-F238E27FC236}">
              <a16:creationId xmlns:a16="http://schemas.microsoft.com/office/drawing/2014/main" xmlns="" id="{39A4DD2D-3B42-47C8-9BE8-7DF000A3C98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07" name="AutoShape 9" descr="Gucci Ophidia small shoulder bag Detail 2">
          <a:extLst>
            <a:ext uri="{FF2B5EF4-FFF2-40B4-BE49-F238E27FC236}">
              <a16:creationId xmlns:a16="http://schemas.microsoft.com/office/drawing/2014/main" xmlns="" id="{B63CFEA5-BD94-4DD2-9B3A-7C32FF2E311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0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6C6B7EC-5ECA-4233-8A02-93F1AA4CB58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0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7198B49-45A1-4078-B919-DE4B4338576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10" name="AutoShape 9" descr="Gucci Ophidia small shoulder bag Detail 2">
          <a:extLst>
            <a:ext uri="{FF2B5EF4-FFF2-40B4-BE49-F238E27FC236}">
              <a16:creationId xmlns:a16="http://schemas.microsoft.com/office/drawing/2014/main" xmlns="" id="{DFD72FE4-0A52-4C4B-ADF9-C5BD861D21DE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11" name="AutoShape 9" descr="Gucci Ophidia small shoulder bag Detail 2">
          <a:extLst>
            <a:ext uri="{FF2B5EF4-FFF2-40B4-BE49-F238E27FC236}">
              <a16:creationId xmlns:a16="http://schemas.microsoft.com/office/drawing/2014/main" xmlns="" id="{AE39B522-3179-4D70-AB59-B6A066B3506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1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7EAFB0F-115A-4EF8-A9C3-CDAE7E6EFC9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1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964B8E0-F3B6-4764-83EB-20C6AB33295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14" name="AutoShape 9" descr="Gucci Ophidia small shoulder bag Detail 2">
          <a:extLst>
            <a:ext uri="{FF2B5EF4-FFF2-40B4-BE49-F238E27FC236}">
              <a16:creationId xmlns:a16="http://schemas.microsoft.com/office/drawing/2014/main" xmlns="" id="{6A4A30CA-9F85-4A00-8488-BC78427B1E4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15" name="AutoShape 9" descr="Gucci Ophidia small shoulder bag Detail 2">
          <a:extLst>
            <a:ext uri="{FF2B5EF4-FFF2-40B4-BE49-F238E27FC236}">
              <a16:creationId xmlns:a16="http://schemas.microsoft.com/office/drawing/2014/main" xmlns="" id="{CB85D1AA-D9EE-40C6-8F75-05FA1A443F6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1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454EEA6-BB7F-46F9-9606-3A7414FBF01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1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42400EA-9083-44D6-80C0-34B524FECD0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18" name="AutoShape 9" descr="Gucci Ophidia small shoulder bag Detail 2">
          <a:extLst>
            <a:ext uri="{FF2B5EF4-FFF2-40B4-BE49-F238E27FC236}">
              <a16:creationId xmlns:a16="http://schemas.microsoft.com/office/drawing/2014/main" xmlns="" id="{85C760CA-A34E-4270-A627-D413DD15CA2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19" name="AutoShape 9" descr="Gucci Ophidia small shoulder bag Detail 2">
          <a:extLst>
            <a:ext uri="{FF2B5EF4-FFF2-40B4-BE49-F238E27FC236}">
              <a16:creationId xmlns:a16="http://schemas.microsoft.com/office/drawing/2014/main" xmlns="" id="{94BBC0A3-F6F3-4187-B678-C33AADE8404B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42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63069DD-E4ED-4AFB-849C-155573E66E29}"/>
            </a:ext>
          </a:extLst>
        </xdr:cNvPr>
        <xdr:cNvSpPr>
          <a:spLocks noChangeAspect="1" noChangeArrowheads="1"/>
        </xdr:cNvSpPr>
      </xdr:nvSpPr>
      <xdr:spPr bwMode="auto">
        <a:xfrm>
          <a:off x="9978390" y="657987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2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02087CCC-CF8C-4533-87B6-090A8B555410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22" name="AutoShape 9" descr="Gucci Ophidia small shoulder bag Detail 2">
          <a:extLst>
            <a:ext uri="{FF2B5EF4-FFF2-40B4-BE49-F238E27FC236}">
              <a16:creationId xmlns:a16="http://schemas.microsoft.com/office/drawing/2014/main" xmlns="" id="{FDAC9840-3D37-49CF-8D57-6B7D6B31774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23" name="AutoShape 9" descr="Gucci Ophidia small shoulder bag Detail 2">
          <a:extLst>
            <a:ext uri="{FF2B5EF4-FFF2-40B4-BE49-F238E27FC236}">
              <a16:creationId xmlns:a16="http://schemas.microsoft.com/office/drawing/2014/main" xmlns="" id="{B8076FFC-A749-4EBC-A4AD-F242D1A8CF3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2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EDD9396-1A21-4268-ABEF-18E95C6F540A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2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6F4949E-10D4-49A7-8EF2-B78D7092B8F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26" name="AutoShape 9" descr="Gucci Ophidia small shoulder bag Detail 2">
          <a:extLst>
            <a:ext uri="{FF2B5EF4-FFF2-40B4-BE49-F238E27FC236}">
              <a16:creationId xmlns:a16="http://schemas.microsoft.com/office/drawing/2014/main" xmlns="" id="{C83FA05F-BBA9-48E9-8AA0-51D5CA9CF1B3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27" name="AutoShape 9" descr="Gucci Ophidia small shoulder bag Detail 2">
          <a:extLst>
            <a:ext uri="{FF2B5EF4-FFF2-40B4-BE49-F238E27FC236}">
              <a16:creationId xmlns:a16="http://schemas.microsoft.com/office/drawing/2014/main" xmlns="" id="{DEF6927F-8D3E-4EA3-A2A9-801DD749CAB6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2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1D51296-59A7-413A-9CCB-013490307A14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2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BA17BD8-96ED-4D15-A077-C80C212D41C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30" name="AutoShape 9" descr="Gucci Ophidia small shoulder bag Detail 2">
          <a:extLst>
            <a:ext uri="{FF2B5EF4-FFF2-40B4-BE49-F238E27FC236}">
              <a16:creationId xmlns:a16="http://schemas.microsoft.com/office/drawing/2014/main" xmlns="" id="{7AC2B411-DC60-4AF5-B681-27E928B800F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31" name="AutoShape 9" descr="Gucci Ophidia small shoulder bag Detail 2">
          <a:extLst>
            <a:ext uri="{FF2B5EF4-FFF2-40B4-BE49-F238E27FC236}">
              <a16:creationId xmlns:a16="http://schemas.microsoft.com/office/drawing/2014/main" xmlns="" id="{065FCA85-C62A-44E1-9D98-5B31F994435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123825</xdr:colOff>
      <xdr:row>5</xdr:row>
      <xdr:rowOff>1438275</xdr:rowOff>
    </xdr:from>
    <xdr:ext cx="266700" cy="304800"/>
    <xdr:sp macro="" textlink="">
      <xdr:nvSpPr>
        <xdr:cNvPr id="243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61BF9FB-6A72-4F3B-BE95-D705794677FC}"/>
            </a:ext>
          </a:extLst>
        </xdr:cNvPr>
        <xdr:cNvSpPr>
          <a:spLocks noChangeAspect="1" noChangeArrowheads="1"/>
        </xdr:cNvSpPr>
      </xdr:nvSpPr>
      <xdr:spPr bwMode="auto">
        <a:xfrm>
          <a:off x="10102215" y="8018145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33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AC4449B-F159-4456-A4EC-FDF5F3A8EE7D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34" name="AutoShape 9" descr="Gucci Ophidia small shoulder bag Detail 2">
          <a:extLst>
            <a:ext uri="{FF2B5EF4-FFF2-40B4-BE49-F238E27FC236}">
              <a16:creationId xmlns:a16="http://schemas.microsoft.com/office/drawing/2014/main" xmlns="" id="{B36A4265-D02B-4B8A-9903-05AB7FD166E2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35" name="AutoShape 9" descr="Gucci Ophidia small shoulder bag Detail 2">
          <a:extLst>
            <a:ext uri="{FF2B5EF4-FFF2-40B4-BE49-F238E27FC236}">
              <a16:creationId xmlns:a16="http://schemas.microsoft.com/office/drawing/2014/main" xmlns="" id="{E6719B3C-8CA7-48DB-B1EE-F5A20E22AC0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3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3D06BAB-D56B-45F6-BE2F-3F886F0065FF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37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357F11A-7A76-45D6-8863-81012E449751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38" name="AutoShape 9" descr="Gucci Ophidia small shoulder bag Detail 2">
          <a:extLst>
            <a:ext uri="{FF2B5EF4-FFF2-40B4-BE49-F238E27FC236}">
              <a16:creationId xmlns:a16="http://schemas.microsoft.com/office/drawing/2014/main" xmlns="" id="{D3F9ACE8-C4EA-4E99-AED1-681641447098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39" name="AutoShape 9" descr="Gucci Ophidia small shoulder bag Detail 2">
          <a:extLst>
            <a:ext uri="{FF2B5EF4-FFF2-40B4-BE49-F238E27FC236}">
              <a16:creationId xmlns:a16="http://schemas.microsoft.com/office/drawing/2014/main" xmlns="" id="{FDA09ADA-A525-4F79-9AEA-91A4AB6F518C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13</xdr:row>
      <xdr:rowOff>0</xdr:rowOff>
    </xdr:from>
    <xdr:ext cx="266700" cy="304800"/>
    <xdr:sp macro="" textlink="">
      <xdr:nvSpPr>
        <xdr:cNvPr id="244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9073EAF-9808-43C6-A95A-FDC80B6B2155}"/>
            </a:ext>
          </a:extLst>
        </xdr:cNvPr>
        <xdr:cNvSpPr>
          <a:spLocks noChangeAspect="1" noChangeArrowheads="1"/>
        </xdr:cNvSpPr>
      </xdr:nvSpPr>
      <xdr:spPr bwMode="auto">
        <a:xfrm>
          <a:off x="997839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41" name="AutoShape 9" descr="Gucci Ophidia small shoulder bag Detail 2">
          <a:extLst>
            <a:ext uri="{FF2B5EF4-FFF2-40B4-BE49-F238E27FC236}">
              <a16:creationId xmlns:a16="http://schemas.microsoft.com/office/drawing/2014/main" xmlns="" id="{26698181-481E-4728-BAF5-608040F4DCE2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42" name="AutoShape 1" descr="Gucci GG Marmont small matelassé shoulder bag Detail 2">
          <a:extLst>
            <a:ext uri="{FF2B5EF4-FFF2-40B4-BE49-F238E27FC236}">
              <a16:creationId xmlns:a16="http://schemas.microsoft.com/office/drawing/2014/main" xmlns="" id="{BED950F0-205F-4DFD-A6C2-EBD816115F68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43" name="AutoShape 2" descr="Gucci GG Marmont small matelassé shoulder bag Detail 2">
          <a:extLst>
            <a:ext uri="{FF2B5EF4-FFF2-40B4-BE49-F238E27FC236}">
              <a16:creationId xmlns:a16="http://schemas.microsoft.com/office/drawing/2014/main" xmlns="" id="{33ADC04F-6771-4F2A-902D-C2D398FA1E2B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4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E68F2E7-8365-4531-8033-B31E652A8C62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45" name="AutoShape 9" descr="Gucci Ophidia small shoulder bag Detail 2">
          <a:extLst>
            <a:ext uri="{FF2B5EF4-FFF2-40B4-BE49-F238E27FC236}">
              <a16:creationId xmlns:a16="http://schemas.microsoft.com/office/drawing/2014/main" xmlns="" id="{354384C7-BE74-4C0C-A8D1-75E6CD19DB22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46" name="AutoShape 9" descr="Gucci Ophidia small shoulder bag Detail 2">
          <a:extLst>
            <a:ext uri="{FF2B5EF4-FFF2-40B4-BE49-F238E27FC236}">
              <a16:creationId xmlns:a16="http://schemas.microsoft.com/office/drawing/2014/main" xmlns="" id="{E770440B-D68D-4130-9026-0CF6F5D26463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47" name="AutoShape 9" descr="Gucci Ophidia small shoulder bag Detail 2">
          <a:extLst>
            <a:ext uri="{FF2B5EF4-FFF2-40B4-BE49-F238E27FC236}">
              <a16:creationId xmlns:a16="http://schemas.microsoft.com/office/drawing/2014/main" xmlns="" id="{38EDCE25-5F52-4335-BEF2-4BAFE56624F9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4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7AAD2C1-6E3A-4073-B76D-25E6915CB656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4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434682B-CAF0-452B-97CF-8EB748C30305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5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87AB24D-7A7F-4148-A22C-214BE99A7395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5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76AF0DA-62DF-435E-8E9D-38FED4FB8263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5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16EB9427-63C6-4EEF-8101-0D45DC34312F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53" name="AutoShape 9" descr="Gucci Ophidia small shoulder bag Detail 2">
          <a:extLst>
            <a:ext uri="{FF2B5EF4-FFF2-40B4-BE49-F238E27FC236}">
              <a16:creationId xmlns:a16="http://schemas.microsoft.com/office/drawing/2014/main" xmlns="" id="{B1A62CA9-72C1-46C0-82F1-8EC71B1E7918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54" name="AutoShape 9" descr="Gucci Ophidia small shoulder bag Detail 2">
          <a:extLst>
            <a:ext uri="{FF2B5EF4-FFF2-40B4-BE49-F238E27FC236}">
              <a16:creationId xmlns:a16="http://schemas.microsoft.com/office/drawing/2014/main" xmlns="" id="{595FE66D-28B7-421F-BC74-33EE464950D7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5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5D573DC-A25A-4DFA-BE93-19721FEF57AE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5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937F70F9-3588-4F4B-8A56-19C81576FEAE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57" name="AutoShape 9" descr="Gucci Ophidia small shoulder bag Detail 2">
          <a:extLst>
            <a:ext uri="{FF2B5EF4-FFF2-40B4-BE49-F238E27FC236}">
              <a16:creationId xmlns:a16="http://schemas.microsoft.com/office/drawing/2014/main" xmlns="" id="{53466809-AEEB-456C-9BEE-3A40DB01FB06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58" name="AutoShape 9" descr="Gucci Ophidia small shoulder bag Detail 2">
          <a:extLst>
            <a:ext uri="{FF2B5EF4-FFF2-40B4-BE49-F238E27FC236}">
              <a16:creationId xmlns:a16="http://schemas.microsoft.com/office/drawing/2014/main" xmlns="" id="{1D1C530D-42A3-4F0E-BEF6-C28960013C1A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5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4E0F058B-1FA8-4F0F-917F-A6E5240F5C65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60" name="AutoShape 9" descr="Gucci Ophidia small shoulder bag Detail 2">
          <a:extLst>
            <a:ext uri="{FF2B5EF4-FFF2-40B4-BE49-F238E27FC236}">
              <a16:creationId xmlns:a16="http://schemas.microsoft.com/office/drawing/2014/main" xmlns="" id="{980091D7-ABCE-4076-9829-1CF0417B79F9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61" name="AutoShape 9" descr="Gucci Ophidia small shoulder bag Detail 2">
          <a:extLst>
            <a:ext uri="{FF2B5EF4-FFF2-40B4-BE49-F238E27FC236}">
              <a16:creationId xmlns:a16="http://schemas.microsoft.com/office/drawing/2014/main" xmlns="" id="{8DE14DAF-178D-42CF-9792-BF1F075C1E0A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62" name="AutoShape 9" descr="Gucci Ophidia small shoulder bag Detail 2">
          <a:extLst>
            <a:ext uri="{FF2B5EF4-FFF2-40B4-BE49-F238E27FC236}">
              <a16:creationId xmlns:a16="http://schemas.microsoft.com/office/drawing/2014/main" xmlns="" id="{8BC6043E-C2A6-4826-AF93-FD8212D5B644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63" name="AutoShape 9" descr="Gucci Ophidia small shoulder bag Detail 2">
          <a:extLst>
            <a:ext uri="{FF2B5EF4-FFF2-40B4-BE49-F238E27FC236}">
              <a16:creationId xmlns:a16="http://schemas.microsoft.com/office/drawing/2014/main" xmlns="" id="{167EFA6C-B545-4DE9-812F-4ADC20C091F0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64" name="AutoShape 9" descr="Gucci Ophidia small shoulder bag Detail 2">
          <a:extLst>
            <a:ext uri="{FF2B5EF4-FFF2-40B4-BE49-F238E27FC236}">
              <a16:creationId xmlns:a16="http://schemas.microsoft.com/office/drawing/2014/main" xmlns="" id="{A44943A4-F5C1-40CF-8288-CE080D62D299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65" name="AutoShape 9" descr="Gucci Ophidia small shoulder bag Detail 2">
          <a:extLst>
            <a:ext uri="{FF2B5EF4-FFF2-40B4-BE49-F238E27FC236}">
              <a16:creationId xmlns:a16="http://schemas.microsoft.com/office/drawing/2014/main" xmlns="" id="{4A879584-49C7-43FC-BF67-D060ECA7540D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66" name="AutoShape 9" descr="Gucci Ophidia small shoulder bag Detail 2">
          <a:extLst>
            <a:ext uri="{FF2B5EF4-FFF2-40B4-BE49-F238E27FC236}">
              <a16:creationId xmlns:a16="http://schemas.microsoft.com/office/drawing/2014/main" xmlns="" id="{D02A96B7-2EB1-4CAB-80BA-81021F359AF3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67" name="AutoShape 9" descr="Gucci Ophidia small shoulder bag Detail 2">
          <a:extLst>
            <a:ext uri="{FF2B5EF4-FFF2-40B4-BE49-F238E27FC236}">
              <a16:creationId xmlns:a16="http://schemas.microsoft.com/office/drawing/2014/main" xmlns="" id="{2CF3F0C7-82D4-4C46-9019-393666A1967D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6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E69D4C5F-D351-4689-98C0-9FF8336DC70C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69" name="AutoShape 9" descr="Gucci Ophidia small shoulder bag Detail 2">
          <a:extLst>
            <a:ext uri="{FF2B5EF4-FFF2-40B4-BE49-F238E27FC236}">
              <a16:creationId xmlns:a16="http://schemas.microsoft.com/office/drawing/2014/main" xmlns="" id="{DEEA6DB4-23F8-4F47-AE6E-29B85C4152FF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70" name="AutoShape 9" descr="Gucci Ophidia small shoulder bag Detail 2">
          <a:extLst>
            <a:ext uri="{FF2B5EF4-FFF2-40B4-BE49-F238E27FC236}">
              <a16:creationId xmlns:a16="http://schemas.microsoft.com/office/drawing/2014/main" xmlns="" id="{8635E045-C196-4821-8111-E4FEFA2B17CB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7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6693B3DB-83EE-4ACF-98B1-ED36F7E2BD62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72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BD366E88-08BF-4058-A57E-DB337D95BA48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73" name="AutoShape 9" descr="Gucci Ophidia small shoulder bag Detail 2">
          <a:extLst>
            <a:ext uri="{FF2B5EF4-FFF2-40B4-BE49-F238E27FC236}">
              <a16:creationId xmlns:a16="http://schemas.microsoft.com/office/drawing/2014/main" xmlns="" id="{69588A09-AD5D-4219-A4A8-5424EAF8238F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74" name="AutoShape 9" descr="Gucci Ophidia small shoulder bag Detail 2">
          <a:extLst>
            <a:ext uri="{FF2B5EF4-FFF2-40B4-BE49-F238E27FC236}">
              <a16:creationId xmlns:a16="http://schemas.microsoft.com/office/drawing/2014/main" xmlns="" id="{C8E85D94-5BF3-417D-813B-E3570FFF391A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75" name="AutoShape 9" descr="Gucci Ophidia small shoulder bag Detail 2">
          <a:extLst>
            <a:ext uri="{FF2B5EF4-FFF2-40B4-BE49-F238E27FC236}">
              <a16:creationId xmlns:a16="http://schemas.microsoft.com/office/drawing/2014/main" xmlns="" id="{39F3EB47-666F-4DBD-82EF-0B0132D61F0E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76" name="AutoShape 9" descr="Gucci Ophidia small shoulder bag Detail 2">
          <a:extLst>
            <a:ext uri="{FF2B5EF4-FFF2-40B4-BE49-F238E27FC236}">
              <a16:creationId xmlns:a16="http://schemas.microsoft.com/office/drawing/2014/main" xmlns="" id="{77C04E19-8A5F-4EFA-A4A2-75CEAF248328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77" name="AutoShape 9" descr="Gucci Ophidia small shoulder bag Detail 2">
          <a:extLst>
            <a:ext uri="{FF2B5EF4-FFF2-40B4-BE49-F238E27FC236}">
              <a16:creationId xmlns:a16="http://schemas.microsoft.com/office/drawing/2014/main" xmlns="" id="{9EFC59A9-45CC-4F85-8C24-B2164275A579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78" name="AutoShape 9" descr="Gucci Ophidia small shoulder bag Detail 2">
          <a:extLst>
            <a:ext uri="{FF2B5EF4-FFF2-40B4-BE49-F238E27FC236}">
              <a16:creationId xmlns:a16="http://schemas.microsoft.com/office/drawing/2014/main" xmlns="" id="{C6677FF2-6226-4A9B-A65B-89AF76F3826B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79" name="AutoShape 9" descr="Gucci Ophidia small shoulder bag Detail 2">
          <a:extLst>
            <a:ext uri="{FF2B5EF4-FFF2-40B4-BE49-F238E27FC236}">
              <a16:creationId xmlns:a16="http://schemas.microsoft.com/office/drawing/2014/main" xmlns="" id="{6639E7D6-50F6-4160-B762-8CE26545BE87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80" name="AutoShape 9" descr="Gucci Ophidia small shoulder bag Detail 2">
          <a:extLst>
            <a:ext uri="{FF2B5EF4-FFF2-40B4-BE49-F238E27FC236}">
              <a16:creationId xmlns:a16="http://schemas.microsoft.com/office/drawing/2014/main" xmlns="" id="{8012C8F8-50B9-4E9B-A5B6-E520D6A23254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8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C0B66CAE-F258-47A1-9ABA-868626CF7A22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82" name="AutoShape 9" descr="Gucci Ophidia small shoulder bag Detail 2">
          <a:extLst>
            <a:ext uri="{FF2B5EF4-FFF2-40B4-BE49-F238E27FC236}">
              <a16:creationId xmlns:a16="http://schemas.microsoft.com/office/drawing/2014/main" xmlns="" id="{B05242AB-05E1-4AA4-82C3-23F1D9EA986C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83" name="AutoShape 9" descr="Gucci Ophidia small shoulder bag Detail 2">
          <a:extLst>
            <a:ext uri="{FF2B5EF4-FFF2-40B4-BE49-F238E27FC236}">
              <a16:creationId xmlns:a16="http://schemas.microsoft.com/office/drawing/2014/main" xmlns="" id="{3185B03D-A78C-4F5C-BEFA-229E4CCAF97D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8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ADA58BD7-E6CE-43FA-B371-6A0CA5DA996F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8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562A96F5-EBB3-4617-80D9-B5969EF95E4B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86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D170BC0D-E9D5-4C97-8196-583C78F96F6B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87" name="AutoShape 9" descr="Gucci Ophidia small shoulder bag Detail 2">
          <a:extLst>
            <a:ext uri="{FF2B5EF4-FFF2-40B4-BE49-F238E27FC236}">
              <a16:creationId xmlns:a16="http://schemas.microsoft.com/office/drawing/2014/main" xmlns="" id="{85CADE1B-08AB-4867-A877-D70BB8937A47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88" name="AutoShape 9" descr="Gucci Ophidia small shoulder bag Detail 2">
          <a:extLst>
            <a:ext uri="{FF2B5EF4-FFF2-40B4-BE49-F238E27FC236}">
              <a16:creationId xmlns:a16="http://schemas.microsoft.com/office/drawing/2014/main" xmlns="" id="{F58D2551-1DFF-4E0C-915D-AE4A78EE6032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89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FEC252B-A537-4038-8BA5-729790A99333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90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7F7CF6E6-F9B2-44F4-9DCF-2F7B7B5E26CF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91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AAFFA10-4E2E-46BB-B8B1-8079C2CA135D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92" name="AutoShape 9" descr="Gucci Ophidia small shoulder bag Detail 2">
          <a:extLst>
            <a:ext uri="{FF2B5EF4-FFF2-40B4-BE49-F238E27FC236}">
              <a16:creationId xmlns:a16="http://schemas.microsoft.com/office/drawing/2014/main" xmlns="" id="{F47A1306-9DAE-4296-BDC7-B9F9E393C4F8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93" name="AutoShape 9" descr="Gucci Ophidia small shoulder bag Detail 2">
          <a:extLst>
            <a:ext uri="{FF2B5EF4-FFF2-40B4-BE49-F238E27FC236}">
              <a16:creationId xmlns:a16="http://schemas.microsoft.com/office/drawing/2014/main" xmlns="" id="{B71A556A-CFDA-47C8-9C5E-24E624CD901D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94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34F330FE-D374-4F9F-AF9F-A0AC03754A20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95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844C2DDA-77D6-4B67-94C3-C937EF64660B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96" name="AutoShape 9" descr="Gucci Ophidia small shoulder bag Detail 2">
          <a:extLst>
            <a:ext uri="{FF2B5EF4-FFF2-40B4-BE49-F238E27FC236}">
              <a16:creationId xmlns:a16="http://schemas.microsoft.com/office/drawing/2014/main" xmlns="" id="{DE69AE63-6800-4512-9F07-38E034D50537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97" name="AutoShape 9" descr="Gucci Ophidia small shoulder bag Detail 2">
          <a:extLst>
            <a:ext uri="{FF2B5EF4-FFF2-40B4-BE49-F238E27FC236}">
              <a16:creationId xmlns:a16="http://schemas.microsoft.com/office/drawing/2014/main" xmlns="" id="{6D3E5BC0-3385-4C3D-B733-F8A72BE44494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13</xdr:row>
      <xdr:rowOff>0</xdr:rowOff>
    </xdr:from>
    <xdr:ext cx="266700" cy="304800"/>
    <xdr:sp macro="" textlink="">
      <xdr:nvSpPr>
        <xdr:cNvPr id="2498" name="AutoShape 4" descr="Gucci GG Marmont medium matelassé shoulder bag Detail 2">
          <a:extLst>
            <a:ext uri="{FF2B5EF4-FFF2-40B4-BE49-F238E27FC236}">
              <a16:creationId xmlns:a16="http://schemas.microsoft.com/office/drawing/2014/main" xmlns="" id="{F1B1FF4A-A4BA-4EE5-95A9-5723051AD779}"/>
            </a:ext>
          </a:extLst>
        </xdr:cNvPr>
        <xdr:cNvSpPr>
          <a:spLocks noChangeAspect="1" noChangeArrowheads="1"/>
        </xdr:cNvSpPr>
      </xdr:nvSpPr>
      <xdr:spPr bwMode="auto">
        <a:xfrm>
          <a:off x="13091160" y="18223230"/>
          <a:ext cx="266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49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7E28D03-A109-4683-833F-ED8017451ED7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0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D5EF265-D066-417A-8C0D-837B7C70FAE8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0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BBB3599-885D-4F43-BFA6-BA99DCB257C0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0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6252A7C-DB99-4EBE-9769-0445D3837666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0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C498E59-CDCD-4B25-A324-867FEF871E9E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0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EB1FCA5-7BD7-4A67-BFF3-3A079507234E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0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8C07E95-F0FA-40BE-967C-62B9D1653F53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0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886267C-EC97-477A-843D-8D89ED5C3906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0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709A028-360E-4B85-8CD2-1CC83EA04608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0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7E5F6A5-1300-4741-B69C-672E9BD49CE0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0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E314CD0-AC47-47E0-8C93-671EB09EED4D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1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DC7ECB4-EF45-4B22-A090-ACE096A7009B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1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E931314-DD12-4895-9000-46101DA78911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1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48F15DD-BD54-4A84-9020-3FAC33C354BD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1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953B1EB-94D2-4C6E-B9A8-2EE14585D25C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1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8C4611C-9F6C-47E4-9C30-B855A8619EF7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1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0E547B1-4179-425C-8BEC-9E2DC550A084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1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8C7BE2A-BD9D-4D45-BED9-DCE9575A82FF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1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C332B44-D501-43D3-903D-046E03D16750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1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FC255C8-FC15-4F3A-84D5-2A140FB6EF93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180975</xdr:rowOff>
    </xdr:from>
    <xdr:ext cx="266700" cy="304800"/>
    <xdr:sp macro="" textlink="">
      <xdr:nvSpPr>
        <xdr:cNvPr id="251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ADD753A-7036-4B73-A46B-5F2700E2376C}"/>
            </a:ext>
          </a:extLst>
        </xdr:cNvPr>
        <xdr:cNvSpPr/>
      </xdr:nvSpPr>
      <xdr:spPr>
        <a:xfrm>
          <a:off x="9978390" y="398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2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8BB527A-6ECF-49AD-8EBA-7E1348EC10BA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2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B858B2B-C700-4370-9BF6-637B0AAFA6EE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2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D1DDF71-EB15-4C11-926E-3EBBD1F4D358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180975</xdr:rowOff>
    </xdr:from>
    <xdr:ext cx="266700" cy="304800"/>
    <xdr:sp macro="" textlink="">
      <xdr:nvSpPr>
        <xdr:cNvPr id="252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9461828-C3D1-49C2-828B-47915217AD87}"/>
            </a:ext>
          </a:extLst>
        </xdr:cNvPr>
        <xdr:cNvSpPr/>
      </xdr:nvSpPr>
      <xdr:spPr>
        <a:xfrm>
          <a:off x="9978390" y="398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180975</xdr:rowOff>
    </xdr:from>
    <xdr:ext cx="266700" cy="304800"/>
    <xdr:sp macro="" textlink="">
      <xdr:nvSpPr>
        <xdr:cNvPr id="252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16BE318-F371-4E86-BB84-37D5E9B51D07}"/>
            </a:ext>
          </a:extLst>
        </xdr:cNvPr>
        <xdr:cNvSpPr/>
      </xdr:nvSpPr>
      <xdr:spPr>
        <a:xfrm>
          <a:off x="9978390" y="398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180975</xdr:rowOff>
    </xdr:from>
    <xdr:ext cx="266700" cy="304800"/>
    <xdr:sp macro="" textlink="">
      <xdr:nvSpPr>
        <xdr:cNvPr id="252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8684C5D-2693-4B2C-B11A-F0C67B195850}"/>
            </a:ext>
          </a:extLst>
        </xdr:cNvPr>
        <xdr:cNvSpPr/>
      </xdr:nvSpPr>
      <xdr:spPr>
        <a:xfrm>
          <a:off x="9978390" y="398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2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AED974E-08FC-4192-B3DC-0F317372CBAE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2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6433BCF-1E89-475A-A28B-EFE871D38141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2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A94FE15-749F-4408-90DC-E2348BD945A8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2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BF1EFAF-9CC8-466D-8665-016F5789C1AA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180975</xdr:rowOff>
    </xdr:from>
    <xdr:ext cx="266700" cy="304800"/>
    <xdr:sp macro="" textlink="">
      <xdr:nvSpPr>
        <xdr:cNvPr id="253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80E058C-1F5B-4B52-AA41-D9493185C3F2}"/>
            </a:ext>
          </a:extLst>
        </xdr:cNvPr>
        <xdr:cNvSpPr/>
      </xdr:nvSpPr>
      <xdr:spPr>
        <a:xfrm>
          <a:off x="9978390" y="398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180975</xdr:rowOff>
    </xdr:from>
    <xdr:ext cx="266700" cy="304800"/>
    <xdr:sp macro="" textlink="">
      <xdr:nvSpPr>
        <xdr:cNvPr id="253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3D1D6B0-8C6B-416F-BB3E-FF0AB7E109E0}"/>
            </a:ext>
          </a:extLst>
        </xdr:cNvPr>
        <xdr:cNvSpPr/>
      </xdr:nvSpPr>
      <xdr:spPr>
        <a:xfrm>
          <a:off x="9978390" y="398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180975</xdr:rowOff>
    </xdr:from>
    <xdr:ext cx="266700" cy="304800"/>
    <xdr:sp macro="" textlink="">
      <xdr:nvSpPr>
        <xdr:cNvPr id="253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21BB99C-17E6-4B0D-8222-1121D37A849E}"/>
            </a:ext>
          </a:extLst>
        </xdr:cNvPr>
        <xdr:cNvSpPr/>
      </xdr:nvSpPr>
      <xdr:spPr>
        <a:xfrm>
          <a:off x="9978390" y="398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180975</xdr:rowOff>
    </xdr:from>
    <xdr:ext cx="266700" cy="304800"/>
    <xdr:sp macro="" textlink="">
      <xdr:nvSpPr>
        <xdr:cNvPr id="253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105B049-A617-43FC-9692-16DEEBAF0C2D}"/>
            </a:ext>
          </a:extLst>
        </xdr:cNvPr>
        <xdr:cNvSpPr/>
      </xdr:nvSpPr>
      <xdr:spPr>
        <a:xfrm>
          <a:off x="9978390" y="398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3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7DA30F4-B156-46A7-8D82-B44A05330756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3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4D7A512-A450-493F-8BC9-682B3C75E24C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3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D737973-875C-4BC1-90FE-A78295BE0E28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3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8C07031-21DB-424F-82F2-962F98CA343A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3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AC059DD-7B80-40E2-B395-618C6EF28FD9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3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C2E25C4-D498-40E1-BF6F-A7CB9AF65EB5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4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11A0EDA-E49C-4208-BEA2-AA4E4CE0A454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4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8AC909E-8DB7-4BF2-AC4B-E2332316ACA5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4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88F1E96-04E1-491A-BD9C-4C6D377B2DFE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4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E8A7E0E-76BE-4841-9D6A-4B153B2B2FC6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4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19E324E-3EF1-4977-8A8B-C252F342ED66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4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61DF3D9-6D01-4457-837A-6A0E5A1315EA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4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0DF7337-C3B7-4518-BFC6-CF28E93043F9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4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84FB00E-CE60-4AB8-85E8-D64EC775396E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76225" cy="304800"/>
    <xdr:sp macro="" textlink="">
      <xdr:nvSpPr>
        <xdr:cNvPr id="254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1480520-43F3-4590-ACBD-003A551B6F7E}"/>
            </a:ext>
          </a:extLst>
        </xdr:cNvPr>
        <xdr:cNvSpPr/>
      </xdr:nvSpPr>
      <xdr:spPr>
        <a:xfrm>
          <a:off x="9978390" y="217170"/>
          <a:ext cx="2762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4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5004971-1BA9-495D-9EC9-F7425B450944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5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44A8C0D-7F22-4CCB-BD56-D4C00A6C96A2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5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AEDD980-A76D-46B7-A8C3-89ADB4FA7147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5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A5C7D8F-B69B-41C3-967D-86AE993AB99D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5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D9C3B99-3760-47D5-8E3B-034E732E0F3E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5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15D69A7-00C2-4025-B5E2-E045E26565BD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5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D64EB28-9A79-49AD-A7D9-9E6861661A94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5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505F205-71EB-4C4F-8A78-C5FF483948D1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5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29285A6-DB58-41B1-8F69-7DB24AF09745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5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47BA40E-F72F-461D-ABA5-C36FE4D2289D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5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F513A47-F390-41BA-8EA3-BBE6C9204D4F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6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4337D9F-472C-4FC0-BD95-86DE49E8FBA4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6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E9DCFA1-670F-496F-B294-E9A74A646802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6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DBEECFD-B025-4BC7-A4BE-98D5A04CEAA1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6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3B40AC8-0E97-4DEB-9EB3-5451018A201C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6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B5CFE22-806A-4094-88CB-93C4C0DC1210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6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54F2D77-F70E-457B-AD52-07942DA72177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6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8CF5B0E-F1EC-43DB-8814-C23E44EF35B4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6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D964497-6037-4F4F-B2E1-855F5135D62E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6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979694A-4657-4CAD-9C64-61744EC6E637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6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E461528-C6F0-4968-895B-DDD61B045E25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7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C4BFC9F-ADCD-4E02-A9DA-C4C4C9AC0271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7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C79FBA3-38B1-4AAF-A620-D0504CBD4590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7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6F3F125-8744-40BA-9D00-4BFCC64181EA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7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5EA94E2-BC59-4458-B6A6-EFD3567537E3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7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3FA74C5-8437-40CA-80CD-D2770CE136FB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7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5F339A3-2EA0-4C35-9112-A1EC66BA427A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7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E08D556-FB34-4902-BD6D-E1BD7450050A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7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43D603E-2D47-45F3-9EDF-757187B6F903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7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4115C89-737A-4B8B-A534-E046AB4DCF93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7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331685D-3653-462B-A7F0-B89806F544A3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8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1B36AEB-4F5A-4C02-82D1-80A62E59BB3B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8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FA5F9A5-612C-4A1C-928B-6D8A56E45961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8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0763589-EEEF-442E-A789-D33859881495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171450" cy="304800"/>
    <xdr:sp macro="" textlink="">
      <xdr:nvSpPr>
        <xdr:cNvPr id="2583" name="Shape 5" descr="Gucci GG Marmont medium matelassé shoulder bag Detail 2">
          <a:extLst>
            <a:ext uri="{FF2B5EF4-FFF2-40B4-BE49-F238E27FC236}">
              <a16:creationId xmlns:a16="http://schemas.microsoft.com/office/drawing/2014/main" xmlns="" id="{BD1BB181-3576-4888-A2FB-A7895883310B}"/>
            </a:ext>
          </a:extLst>
        </xdr:cNvPr>
        <xdr:cNvSpPr/>
      </xdr:nvSpPr>
      <xdr:spPr>
        <a:xfrm>
          <a:off x="9978390" y="217170"/>
          <a:ext cx="1714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8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155A86F-8AA8-4AD0-B5E5-C156584B481C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8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B79C752-234B-4F80-AAC5-BDE212ED6E57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8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85E74C7-86EE-4351-9733-125F45A39962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8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57D5A86-039F-4456-AE0A-BD2E39587298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8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31F02D9-9872-4987-B95D-4ABEC26FC68C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8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303666C-097F-407F-A658-A8C25084248B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9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521F5E9-EFF9-4331-B271-FFE119888B66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66700" cy="304800"/>
    <xdr:sp macro="" textlink="">
      <xdr:nvSpPr>
        <xdr:cNvPr id="259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EF7D0ED-C255-4D2E-BF82-1168F0655863}"/>
            </a:ext>
          </a:extLst>
        </xdr:cNvPr>
        <xdr:cNvSpPr/>
      </xdr:nvSpPr>
      <xdr:spPr>
        <a:xfrm>
          <a:off x="9978390" y="217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3</xdr:row>
      <xdr:rowOff>438150</xdr:rowOff>
    </xdr:from>
    <xdr:ext cx="266700" cy="304800"/>
    <xdr:sp macro="" textlink="">
      <xdr:nvSpPr>
        <xdr:cNvPr id="259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2105CEF-F06E-4DE9-8C6F-4E7DB74E1877}"/>
            </a:ext>
          </a:extLst>
        </xdr:cNvPr>
        <xdr:cNvSpPr/>
      </xdr:nvSpPr>
      <xdr:spPr>
        <a:xfrm>
          <a:off x="9978390" y="294132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76225" cy="314325"/>
    <xdr:sp macro="" textlink="">
      <xdr:nvSpPr>
        <xdr:cNvPr id="259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31DC146-82DE-4686-9E1E-DE525DC3079E}"/>
            </a:ext>
          </a:extLst>
        </xdr:cNvPr>
        <xdr:cNvSpPr/>
      </xdr:nvSpPr>
      <xdr:spPr>
        <a:xfrm>
          <a:off x="9978390" y="2171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1</xdr:row>
      <xdr:rowOff>0</xdr:rowOff>
    </xdr:from>
    <xdr:ext cx="276225" cy="314325"/>
    <xdr:sp macro="" textlink="">
      <xdr:nvSpPr>
        <xdr:cNvPr id="259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98B6FCB-EE74-418E-9A74-2AB1C362932C}"/>
            </a:ext>
          </a:extLst>
        </xdr:cNvPr>
        <xdr:cNvSpPr/>
      </xdr:nvSpPr>
      <xdr:spPr>
        <a:xfrm>
          <a:off x="9978390" y="2171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0</xdr:col>
      <xdr:colOff>152400</xdr:colOff>
      <xdr:row>1</xdr:row>
      <xdr:rowOff>57150</xdr:rowOff>
    </xdr:from>
    <xdr:to>
      <xdr:col>0</xdr:col>
      <xdr:colOff>1143000</xdr:colOff>
      <xdr:row>1</xdr:row>
      <xdr:rowOff>1085850</xdr:rowOff>
    </xdr:to>
    <xdr:pic>
      <xdr:nvPicPr>
        <xdr:cNvPr id="2595" name="Picture 2995">
          <a:extLst>
            <a:ext uri="{FF2B5EF4-FFF2-40B4-BE49-F238E27FC236}">
              <a16:creationId xmlns:a16="http://schemas.microsoft.com/office/drawing/2014/main" xmlns="" id="{B7BC77A5-A3E3-4D51-8AB5-BD57164C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74320"/>
          <a:ext cx="9906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59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C30080C-E8DB-495C-95BB-D6CBA871E1B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59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C4E13BE-6C12-4385-8EBC-21494AF99E9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59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13415F8-703F-46BE-9F7F-88FF3B877A3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59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619847D-A058-4284-925B-31215E132EE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0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12E1295-AD93-4D34-A90B-97612E9BC51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0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2840B82-5FCF-494B-982F-7B7B5333C73D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0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28DF7A0-8D0F-4017-9962-DEDD82CED56C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0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B8FBA9B-B698-49BF-B53D-53F42A36523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0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EB133DF-577C-4925-A0B7-4C002A83883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0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3685DD4-AEAB-406F-A1AD-87B9CC4A93E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0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F9CDC3C-9556-4BCA-926B-1CC9A6C57DC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0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99AD1AA-F851-413F-BAE0-6997E1327D8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0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09DAB11-5B6E-4687-A5D2-C1D3E2F52C7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0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D67998E-1EEE-4397-9B36-2BCFF233136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1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0EF1D13-6746-43C4-AFCB-42C8A931692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1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E84E2C6-622E-4D50-B268-3B6F84D1505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1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6FBD549-7CA0-4CE3-AD19-9A5C383BB54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1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F7E33A9-D1A9-4A18-9CB5-A36F9D362C2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1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F4ACB13-B172-4189-A8A8-F39CDE5C6DE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1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060775D-0948-40E8-9A38-8A17F465322D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1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FACF785-D80A-4CEC-95D6-F0D9BBAAA09B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1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E0BAA1B-3A11-4A7D-BDBF-ACEBD38E2E9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1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9950AD4-F5BB-43CC-8DC9-8E2BF278FFFD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1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DADCEBA-9122-4E7C-A9D8-6978C9E5F2B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2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844CB80-004B-4147-8D7A-FBADAF538F3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2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D635FE4-A91F-4968-8800-79D80A9D603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2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8FFB85A-597C-43AE-B756-FD4213AE781D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2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ADB4C9A-45A9-403C-886D-465CA8FC393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2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A98AB29-E434-4AE0-9FDA-65D0057ACC3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2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7AF9BAA-CFB9-4844-9D93-C852505A2D6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2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067613B-69F8-4D08-A338-7681B864F9C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2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8FF2E63-8FD1-4282-86BB-4E7F124F562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2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9077413-906B-4B86-ACEB-63069EEEA32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2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1EB78B8-5C5D-49A8-9DB1-CA04FF76044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3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32AD6A9-A9D9-49FA-9B24-398B0D5BB3CC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3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F50D220-0663-41FD-9E98-F92AB854D2D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3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861E27C-4183-4986-AE46-8C55048F0BC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3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428C1E3-8328-4E56-B61E-1E9552DDB97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3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37412D7-2008-4708-B07A-3DF84CFD272B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3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DA3C43E-3E7E-48EF-8244-CE4A3953765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3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EBBD6C1-CF51-43CB-A105-66EF425CBF6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3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9A25DAF-42D4-4A58-AAE4-DE86BEDBFBC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3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171E5E0-ADB5-4238-810F-E5DE5CF3DC5C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3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7FA2C90-2094-4A4D-A56B-67ED1F9CF17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4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111B6D1-508D-42A1-A45A-808BFEEF0D9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4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EF3AF4B-A56B-4DB4-BD32-F4AEFEA6BDD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4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E3F7270-E593-4F5C-ACC7-BA16F23EBA1B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4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872F7F4-23BC-4A91-AA87-9769D4F3C57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4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B32AD46-9155-4041-96BB-FEA06FDB2B7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4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ACD0489-BCE5-4769-8720-F75E1C1E5EFC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4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5343BD0-29E9-4457-9653-AFF98220881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4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CF60DF5-79C2-4014-A296-075EF2D9331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4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D48255B-1308-45DC-92C0-FB2CA328BC4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4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8A2BAD0-E182-4672-B1F2-955AC321EED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5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2266F9F-1AB0-4C57-A7F0-09010EB85A7C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5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695E39A-C69B-4474-A218-1B709515DC6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5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62E4325-529D-4147-BE76-65DB7367E8A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5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8136B57-D68B-4D9B-A898-C1B9DDDE5EE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5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250C219-D0A0-4DDD-8EC3-69788F722D6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5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EECDF44-C6B8-4D0A-9DB3-641742FED5E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76225" cy="304800"/>
    <xdr:sp macro="" textlink="">
      <xdr:nvSpPr>
        <xdr:cNvPr id="265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38CAB9D-5D14-423B-A34D-7F54FBD420F1}"/>
            </a:ext>
          </a:extLst>
        </xdr:cNvPr>
        <xdr:cNvSpPr/>
      </xdr:nvSpPr>
      <xdr:spPr>
        <a:xfrm>
          <a:off x="9978390" y="1360170"/>
          <a:ext cx="2762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5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CCB27E3-56FE-43C9-B1AD-C08566B129C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5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361A14C-7DA9-4E91-B759-ADF8D879FC1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5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D932FB0-BEF2-4668-9860-5A347778DD1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6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298D7A0-AF6F-4F8E-9811-13EE30186C6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6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B806A78-F2DF-43B3-A055-3236678754B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6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ED5D2FD-6D1A-45BA-A878-820D666BB32C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6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37772EC-F02F-4E61-98B9-F07A6D90656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6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ADD6B6D-E60D-4F41-8AB7-395F93C6E7B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6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3969421-92E2-4FFB-8065-20F9E973DEB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6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07761D6-392D-47A6-ACF4-F3B4B7CDD7D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6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4D05323-E95C-4A67-9F38-E4949291FD1B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6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0596AD4-D59A-4301-A8BB-A4D22313829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6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CB0F9C6-EC3C-4416-AAC3-A28F5881230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7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CB044D6-955D-4093-9C3A-E4EE3B6765A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7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3297BB1-25A3-481C-B778-7CD196BE08B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7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F957B3A-C88F-4DDF-BD76-E67105B8517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7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A1BC048-2571-4DA6-9343-00457CB825AB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7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5286C30-BE06-42DC-AE82-6796A237C48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7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3767563-E798-4AE4-A52A-54BF0ED7368D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7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1208373-3869-4E0F-9B68-F4E25134680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7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371A480-46C3-42EC-B121-42609ADEC44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7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2CE91D9-2772-4E95-A4FF-91EADFC291E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7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409CC8E-31D6-45CE-BD4F-B43BB0AC47C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8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DC5F42D-E39A-4888-B9A5-22AFBC45644C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8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A6FFB4C-3830-42F9-905C-2DDC951278B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8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D9BAE5D-9886-4F62-9669-CE1A666FD25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8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8B0B1F4-D39B-45D8-AB61-3738A6AB0CF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8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8EC3793-93DB-42BE-A1A0-7B5328D25AA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8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AE9549A-1C9E-4B03-BFD8-611685CCF79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8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877EFC9-2263-4306-BC3B-961526E7CE7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8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812AFB2-44BE-4F2D-BA76-597EDBA67BE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8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A8E3F72-D664-42A0-A074-66F71322D63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8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D297EC0-06E1-4B99-B9F9-CC81AF6404BC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9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4FE752B-A835-4518-8176-92F761F35DA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9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C1D0F1F-BAEC-42A8-8C0F-190B749388F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9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4D096D9-9E35-41D4-A391-8CCB2329844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9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4911167-BF94-488F-99DA-37FECCBC502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9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C1DFA7C-C6D5-4FE9-A3DC-ACDC7EEE116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9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88001F4-5994-42A5-8390-4904977FDDC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9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5CF79C2-487B-48AF-A01A-76EAB56E7F5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9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FF9E15A-290D-45CD-BC67-FE891A25254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69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C534A69-BF4B-49C8-93DF-9C026D30321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171450" cy="304800"/>
    <xdr:sp macro="" textlink="">
      <xdr:nvSpPr>
        <xdr:cNvPr id="2699" name="Shape 5" descr="Gucci GG Marmont medium matelassé shoulder bag Detail 2">
          <a:extLst>
            <a:ext uri="{FF2B5EF4-FFF2-40B4-BE49-F238E27FC236}">
              <a16:creationId xmlns:a16="http://schemas.microsoft.com/office/drawing/2014/main" xmlns="" id="{4CF9D135-A6C4-4E94-A09C-E02C019DA0D6}"/>
            </a:ext>
          </a:extLst>
        </xdr:cNvPr>
        <xdr:cNvSpPr/>
      </xdr:nvSpPr>
      <xdr:spPr>
        <a:xfrm>
          <a:off x="9978390" y="1360170"/>
          <a:ext cx="1714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0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38B66FC-C5B9-46EE-A315-9C844695882D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0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E126761-7C05-4BF0-A115-BF76BFDEF86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0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A7AC947-1223-4EDD-B719-54C0E386B41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0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85E3414-3CD2-4ED0-BF29-2F2944DC2DF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0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1EF31D8-D9C3-46BA-9A45-1E3C57285B4D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0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F22F36B-BF92-40BD-ABE0-17F6C7D92FB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0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7A03052-1F62-432B-A223-26E71B5FDEB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0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16D5C61-E73F-49FC-97AD-7549C2C4E48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266700"/>
    <xdr:sp macro="" textlink="">
      <xdr:nvSpPr>
        <xdr:cNvPr id="2708" name="Shape 4" descr="Gucci GG Marmont medium matelassé shoulder bag Detail 2">
          <a:extLst>
            <a:ext uri="{FF2B5EF4-FFF2-40B4-BE49-F238E27FC236}">
              <a16:creationId xmlns:a16="http://schemas.microsoft.com/office/drawing/2014/main" xmlns="" id="{12341690-04B3-4288-9AFB-918F6C2BF931}"/>
            </a:ext>
          </a:extLst>
        </xdr:cNvPr>
        <xdr:cNvSpPr/>
      </xdr:nvSpPr>
      <xdr:spPr>
        <a:xfrm>
          <a:off x="9978390" y="1360170"/>
          <a:ext cx="2667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0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94A49A0-ED82-4C90-B590-74C360F3057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1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C609FD7-65AF-41A7-83F0-A50BF617021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1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30DDCAA-99A4-4B00-8D0A-F8321715E10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1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831EC7D-E7AA-40CE-906A-04C2728BB0E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1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62CA7E0-FD75-4E90-9A47-DDAE6328DC5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1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CF1113C-105E-4C75-97E4-C8869C8D551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1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532E551-D0AC-48CF-965F-1FC0A164909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1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B987CE5-9EDD-4C02-9D78-376BDEFAEDE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1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3D6C819-42C9-4C0F-9ECC-9337F7F7504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1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38F9510-4496-4F22-93C4-C82D31F392DD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1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C3F00B9-A330-4155-8A53-2D2CE9B9B12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2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0D4A42A-3D84-48AA-A678-FF12683A85D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2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266C598-C157-4949-A252-D4F1AB85267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2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F694F71-5B56-4884-9C9E-FA0048851EC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2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D047B92-5AB2-47B2-9681-6B5B84A87D1C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2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2BB880E-9F5F-4BF2-A018-8144D3593B2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2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A93438D-3DBC-49C3-A196-D736FCA023C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2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9B0DD33-4818-4352-90D0-A06307F9573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2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7CB8D6D-AA05-4061-981D-0C672697C23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2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28D5098-6623-4E24-9F9A-E5E66A0DC8E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2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49440C6-549E-42A6-9B8F-9578C179AEDB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3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B78E1DA-BD52-4307-A93F-044AC958494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3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3C0EA2A-7F33-4CA8-92B8-D610BABFFF8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3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E468740-CE99-4F92-AFBD-23B316A1728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3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A4E44E3-61A7-468C-B437-2727F689FE7C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304800"/>
    <xdr:sp macro="" textlink="">
      <xdr:nvSpPr>
        <xdr:cNvPr id="273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B4E08C7-93AF-48A1-B3AA-46C77337DB76}"/>
            </a:ext>
          </a:extLst>
        </xdr:cNvPr>
        <xdr:cNvSpPr/>
      </xdr:nvSpPr>
      <xdr:spPr>
        <a:xfrm>
          <a:off x="9978390" y="1541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3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596A071-DDFD-4F4A-8594-2B3D26E5377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3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4485C8B-94B2-42A0-B852-95672586627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3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A1AEA3C-3DE8-485B-9F1F-3D0B04662E5B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304800"/>
    <xdr:sp macro="" textlink="">
      <xdr:nvSpPr>
        <xdr:cNvPr id="273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1F12866-F786-4397-B5DC-94FB14D7600D}"/>
            </a:ext>
          </a:extLst>
        </xdr:cNvPr>
        <xdr:cNvSpPr/>
      </xdr:nvSpPr>
      <xdr:spPr>
        <a:xfrm>
          <a:off x="9978390" y="1541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304800"/>
    <xdr:sp macro="" textlink="">
      <xdr:nvSpPr>
        <xdr:cNvPr id="273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EBFBF98-2376-45B1-952A-E35CFEFEC2C4}"/>
            </a:ext>
          </a:extLst>
        </xdr:cNvPr>
        <xdr:cNvSpPr/>
      </xdr:nvSpPr>
      <xdr:spPr>
        <a:xfrm>
          <a:off x="9978390" y="1541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4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FBD51D6-5E32-46F5-8359-1E3C6C4210D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304800"/>
    <xdr:sp macro="" textlink="">
      <xdr:nvSpPr>
        <xdr:cNvPr id="274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F066141-AE37-4933-ACE0-1578B3FC6C74}"/>
            </a:ext>
          </a:extLst>
        </xdr:cNvPr>
        <xdr:cNvSpPr/>
      </xdr:nvSpPr>
      <xdr:spPr>
        <a:xfrm>
          <a:off x="9978390" y="1541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4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375C42E-A99E-4744-9659-88756D75550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4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8BDF1AA-1247-4C7A-84F2-05DCE874DE1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4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C617947-83BA-4268-AF4A-27AB7AE4D7A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4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78BE3B6-0DBA-41C8-B08A-83E68062E82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4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FD13B30-B182-488F-9248-B8D76C37467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4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D04924B-6BD0-402F-8C0B-106834792AAC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304800"/>
    <xdr:sp macro="" textlink="">
      <xdr:nvSpPr>
        <xdr:cNvPr id="274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EE2F33A-C6B0-4C05-BF2F-EB7AC57CD102}"/>
            </a:ext>
          </a:extLst>
        </xdr:cNvPr>
        <xdr:cNvSpPr/>
      </xdr:nvSpPr>
      <xdr:spPr>
        <a:xfrm>
          <a:off x="9978390" y="1541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304800"/>
    <xdr:sp macro="" textlink="">
      <xdr:nvSpPr>
        <xdr:cNvPr id="274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AC5C515-FCA6-4EF9-9551-5BEC1422DB2C}"/>
            </a:ext>
          </a:extLst>
        </xdr:cNvPr>
        <xdr:cNvSpPr/>
      </xdr:nvSpPr>
      <xdr:spPr>
        <a:xfrm>
          <a:off x="9978390" y="1541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304800"/>
    <xdr:sp macro="" textlink="">
      <xdr:nvSpPr>
        <xdr:cNvPr id="275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1AA661D-D879-4278-A7D4-FE55A98D2712}"/>
            </a:ext>
          </a:extLst>
        </xdr:cNvPr>
        <xdr:cNvSpPr/>
      </xdr:nvSpPr>
      <xdr:spPr>
        <a:xfrm>
          <a:off x="9978390" y="1541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304800"/>
    <xdr:sp macro="" textlink="">
      <xdr:nvSpPr>
        <xdr:cNvPr id="275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76AEFE2-D6EA-4426-9CEE-C04448716907}"/>
            </a:ext>
          </a:extLst>
        </xdr:cNvPr>
        <xdr:cNvSpPr/>
      </xdr:nvSpPr>
      <xdr:spPr>
        <a:xfrm>
          <a:off x="9978390" y="1541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5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9C68A6E-B156-414A-A662-B150E350D28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5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7D04A53-9A21-45D6-8510-59FD14480DA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5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F2F6299-1D9A-4E00-8F3B-3AD74649DF0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5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3500A64-4232-437A-AC02-2892BC6DDC1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5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51964E8-B0D8-4689-92CF-FF81201961C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5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A598447-6DDA-4F5D-BC9F-D3112B550CC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5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F431A8E-7485-4FAE-B25D-CC20CEDD6A5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5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E061CCE-CFE1-4F5F-B615-7385466A0D5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6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C2DB012-9326-43B8-BD3C-4D4167CF02E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6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964D797-FBBA-462D-AAB1-84BC34BAAE1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6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CAFCC16-ECB8-4339-822D-C9400DB633E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6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11792A8-9126-4D10-9A85-A335B7F340B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6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7833899-EAED-4777-9A32-102920B2BC8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6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4DBC63B-0C1A-44D5-9787-ED85F8665CC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6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F1FF690-DCCC-4FE2-AE6D-DC976C70D70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6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9DA4B17-13CF-4F48-8A8F-144771E66E2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6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46E6BF0-D66B-4D06-A4AF-CCBB9FD1EAE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76225" cy="304800"/>
    <xdr:sp macro="" textlink="">
      <xdr:nvSpPr>
        <xdr:cNvPr id="276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A5520CF-B812-462A-830A-C53FA308EB45}"/>
            </a:ext>
          </a:extLst>
        </xdr:cNvPr>
        <xdr:cNvSpPr/>
      </xdr:nvSpPr>
      <xdr:spPr>
        <a:xfrm>
          <a:off x="9978390" y="1360170"/>
          <a:ext cx="2762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7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93AD51C-77DC-425B-9F4D-1996C5CA563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7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73C04BD-9BCB-4D84-AD7A-58374465515C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7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DA8947C-8DA9-4156-AFAE-AD999BC9E48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7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1A1DAF4-13D7-4365-9272-634103D4360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7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33E4021-CEDD-4B39-B9D3-046381FF251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7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48EDF18-A738-4CE2-B905-6C2EA1F420FD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7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F2862F4-3427-4291-9F19-6611801141AB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7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F6A8281-4E03-443D-8FE2-552242C3970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7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B62B475-177D-4F0F-A35B-19B5FD45997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7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154DE55-9940-439E-A40B-5919806B49D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8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EF08E80-3626-4357-8CCD-0AC5A5BD2F8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8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A756393-F6D9-4B03-B251-63ADDDBAFF6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8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067432F-94B8-4418-ACCF-EDD388080D1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8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753D0DD-2438-434A-8450-FB8775DB048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8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92A0E36-3804-459C-B08A-D16FD474EFE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8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3F7777E-AFB7-4C42-93C7-5647CC07CA2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8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F8065EE-BE91-4671-A5F3-B1302C701E5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8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3DCB8AF-2E4B-4593-B848-932D21A4A93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8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AE2BF6E-4879-4B37-9981-58EE7EDAC63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8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F0EC650-7273-481F-A5C2-C057104FFAE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9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DE45806-B78D-4236-84A4-E58877CD35E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9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3B7CA1B-3256-4F59-8994-9343387CD57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9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0A2503B-4059-4840-A629-C4F182FD052D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9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6DFF549-B9B7-40A0-9703-1709B8D60A6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9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0929DFA-3C55-49A2-AD6A-FAB5A3233C6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9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B8420D9-3A48-44AD-B9DB-4857DBA645A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9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F2DC137-F59F-4269-AADE-6FF7C40B63EB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9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1F311EE-2A72-4BAB-8DC3-DF33964ABB7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9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7E598DE-7D81-4988-ACBE-C4F4E6702D3B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79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195AEBC-5D3C-448E-8B5A-D98737E3EC5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0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AA145B6-FFC7-4E2E-A001-8DC596C05B0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0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230170A-7B63-4A98-B25E-21C4E79A798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0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FDC3A5D-C0F8-4F11-8ECE-9AFDF95C152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0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543F646-FF33-4DBE-ABC1-7B8D1BAD8F2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0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DA1F504-5D44-4552-8A16-1EF6EBCEA7A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0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7A80E56-2C1D-4FEC-8CD0-B0815F76156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0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99948E1-85A2-4F52-940C-23C48D06767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0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0B1FB3F-7D93-4FB0-BF97-0B0A197A35C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0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2B23E3E-E53B-4ACC-9024-31A72C9DC28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0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950EDF9-9034-4117-8F86-3F078638D8C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1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DC00BC2-EC44-459A-854C-27370FD7285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1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6CE37B0-6EF0-4618-84A4-E9C23E65161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4</xdr:col>
      <xdr:colOff>742950</xdr:colOff>
      <xdr:row>2</xdr:row>
      <xdr:rowOff>0</xdr:rowOff>
    </xdr:from>
    <xdr:ext cx="171450" cy="304800"/>
    <xdr:sp macro="" textlink="">
      <xdr:nvSpPr>
        <xdr:cNvPr id="2812" name="Shape 5" descr="Gucci GG Marmont medium matelassé shoulder bag Detail 2">
          <a:extLst>
            <a:ext uri="{FF2B5EF4-FFF2-40B4-BE49-F238E27FC236}">
              <a16:creationId xmlns:a16="http://schemas.microsoft.com/office/drawing/2014/main" xmlns="" id="{37C60E78-D4F4-4928-A1B1-CC9743B39351}"/>
            </a:ext>
          </a:extLst>
        </xdr:cNvPr>
        <xdr:cNvSpPr/>
      </xdr:nvSpPr>
      <xdr:spPr>
        <a:xfrm>
          <a:off x="9243060" y="1360170"/>
          <a:ext cx="1714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1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DEAB989-14E7-484D-863F-797C9C6BEFB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1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EE4638A-AC2F-4E11-B153-01ADB1415FD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1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7EAC33B-C805-4448-9EE6-EC6928C7610D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1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3686313-59E9-4943-84F2-D35BFD313A0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1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C38032F-7395-4E55-B3A7-D26765100C0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1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BFDF0C7-0313-4BB1-896C-A1850B251C5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1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74F368A-802F-4F65-8C4D-E8951DFDF65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304800</xdr:rowOff>
    </xdr:from>
    <xdr:ext cx="266700" cy="304800"/>
    <xdr:sp macro="" textlink="">
      <xdr:nvSpPr>
        <xdr:cNvPr id="282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95C3777-C759-4BDE-82BB-3DBC29FC5E91}"/>
            </a:ext>
          </a:extLst>
        </xdr:cNvPr>
        <xdr:cNvSpPr/>
      </xdr:nvSpPr>
      <xdr:spPr>
        <a:xfrm>
          <a:off x="9978390" y="16649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266700"/>
    <xdr:sp macro="" textlink="">
      <xdr:nvSpPr>
        <xdr:cNvPr id="2821" name="Shape 4" descr="Gucci GG Marmont medium matelassé shoulder bag Detail 2">
          <a:extLst>
            <a:ext uri="{FF2B5EF4-FFF2-40B4-BE49-F238E27FC236}">
              <a16:creationId xmlns:a16="http://schemas.microsoft.com/office/drawing/2014/main" xmlns="" id="{56A1C161-364A-4F49-8BFD-5E8D382B5762}"/>
            </a:ext>
          </a:extLst>
        </xdr:cNvPr>
        <xdr:cNvSpPr/>
      </xdr:nvSpPr>
      <xdr:spPr>
        <a:xfrm>
          <a:off x="9978390" y="1541145"/>
          <a:ext cx="2667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266700"/>
    <xdr:sp macro="" textlink="">
      <xdr:nvSpPr>
        <xdr:cNvPr id="2822" name="Shape 4" descr="Gucci GG Marmont medium matelassé shoulder bag Detail 2">
          <a:extLst>
            <a:ext uri="{FF2B5EF4-FFF2-40B4-BE49-F238E27FC236}">
              <a16:creationId xmlns:a16="http://schemas.microsoft.com/office/drawing/2014/main" xmlns="" id="{B2307AF6-3F6C-4969-B729-D74301EFBB7B}"/>
            </a:ext>
          </a:extLst>
        </xdr:cNvPr>
        <xdr:cNvSpPr/>
      </xdr:nvSpPr>
      <xdr:spPr>
        <a:xfrm>
          <a:off x="9978390" y="1541145"/>
          <a:ext cx="2667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2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5B461C2-5FDC-4509-ADFE-C65402B261C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2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E0FDB6C-3975-473E-BB24-70BCD0F4879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2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A2FF387-CA7A-4C41-A35E-4BBE5184E18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2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44ABBE8-80E8-4E21-98C4-EA253C6A796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2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AAC5237-7FF8-4845-9722-6D7336C273C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2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3029917-AD44-4264-853C-D210834DCAE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2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9321ABA-A9C2-4CEE-B9DC-FADB39B404C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3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6945BBE-3F22-430C-ACC8-74314D49CBB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3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4AEB4BE-999A-4787-8012-68461ACD47C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3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764A85C-C9F2-47CD-A21B-BBEF8BC55E0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3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E6248C3-0011-4133-85BA-AE8CDC7274B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3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839D3A0-9410-4990-8A62-221FCFEAF5A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3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DF31790-3422-4891-870D-02F76D447A7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3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4EBEAC2-A84E-4020-8AAA-20CEE922118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3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160C73A-CD20-4A64-9B38-FF04BF3E483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3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87B2F01-6951-4D6F-9604-46A99DF22CE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3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5BFA9B0-A19F-4073-A9AB-698D7B72EBC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4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6A6E33A-6E15-4E59-8E80-142B16BCBE6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4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6654DB7-1032-4A28-BA08-BBB24A38DC1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4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EE5F614-B72B-4811-9650-7FDADEDE563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4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E4B6887-9C2B-47CB-92B9-86418CA3F03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4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3212844-2C74-44D7-9B97-7E0B6F09F9B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4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3E72D76-07D0-478B-8118-FD837FF1239B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4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8B2FF33-0E4C-4A41-8517-D1A5CDB0D6C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4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49B593F-11BF-4C9C-9920-268774F7DED7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304800"/>
    <xdr:sp macro="" textlink="">
      <xdr:nvSpPr>
        <xdr:cNvPr id="284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206D777-FAFE-4AD9-9377-3607AAEC5E51}"/>
            </a:ext>
          </a:extLst>
        </xdr:cNvPr>
        <xdr:cNvSpPr/>
      </xdr:nvSpPr>
      <xdr:spPr>
        <a:xfrm>
          <a:off x="9978390" y="1541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4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D4D1A8B-1218-437C-91E7-7146A1F4E45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5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99A8F51-4CAF-4FAF-87BF-FE2EF628220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5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D49E464-0FBB-415C-8A13-08113BDF0AA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304800"/>
    <xdr:sp macro="" textlink="">
      <xdr:nvSpPr>
        <xdr:cNvPr id="285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FA16989-8F46-4304-9877-FDEDC02894CD}"/>
            </a:ext>
          </a:extLst>
        </xdr:cNvPr>
        <xdr:cNvSpPr/>
      </xdr:nvSpPr>
      <xdr:spPr>
        <a:xfrm>
          <a:off x="9978390" y="1541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304800"/>
    <xdr:sp macro="" textlink="">
      <xdr:nvSpPr>
        <xdr:cNvPr id="285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C5CA533-475F-4ECA-B5C4-EDDD9FDA75DE}"/>
            </a:ext>
          </a:extLst>
        </xdr:cNvPr>
        <xdr:cNvSpPr/>
      </xdr:nvSpPr>
      <xdr:spPr>
        <a:xfrm>
          <a:off x="9978390" y="1541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5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CD84B24-7B57-4704-A276-66BAEA1A5DA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304800"/>
    <xdr:sp macro="" textlink="">
      <xdr:nvSpPr>
        <xdr:cNvPr id="285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373D459-D761-4350-A090-DC7051DAC033}"/>
            </a:ext>
          </a:extLst>
        </xdr:cNvPr>
        <xdr:cNvSpPr/>
      </xdr:nvSpPr>
      <xdr:spPr>
        <a:xfrm>
          <a:off x="9978390" y="1541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5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BD4718A-6B83-4C00-84ED-F494FFA8855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5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5E4F871-2929-4A4E-8AF8-E2A81379AC5D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5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49467C2-B4A3-468F-88B6-306D33AC6B0C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5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3FD072D-EFE3-4D5D-9F4E-8282EA42492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6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CCB5D14-8DAF-4198-8CB9-9665DE78330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6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9088CAC-2856-431E-AB0E-ABC03D20748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304800"/>
    <xdr:sp macro="" textlink="">
      <xdr:nvSpPr>
        <xdr:cNvPr id="286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15E8992-21F2-4C6C-B726-429E13E705E1}"/>
            </a:ext>
          </a:extLst>
        </xdr:cNvPr>
        <xdr:cNvSpPr/>
      </xdr:nvSpPr>
      <xdr:spPr>
        <a:xfrm>
          <a:off x="9978390" y="1541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304800"/>
    <xdr:sp macro="" textlink="">
      <xdr:nvSpPr>
        <xdr:cNvPr id="286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A78751D-A240-409E-8AD5-390135F9BFA5}"/>
            </a:ext>
          </a:extLst>
        </xdr:cNvPr>
        <xdr:cNvSpPr/>
      </xdr:nvSpPr>
      <xdr:spPr>
        <a:xfrm>
          <a:off x="9978390" y="1541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304800"/>
    <xdr:sp macro="" textlink="">
      <xdr:nvSpPr>
        <xdr:cNvPr id="286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6F97F1F-3731-44CC-A80E-BDFFD50AF11E}"/>
            </a:ext>
          </a:extLst>
        </xdr:cNvPr>
        <xdr:cNvSpPr/>
      </xdr:nvSpPr>
      <xdr:spPr>
        <a:xfrm>
          <a:off x="9978390" y="1541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304800"/>
    <xdr:sp macro="" textlink="">
      <xdr:nvSpPr>
        <xdr:cNvPr id="286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F1CE0F0-CF77-4FA6-B732-7A5B04AE0078}"/>
            </a:ext>
          </a:extLst>
        </xdr:cNvPr>
        <xdr:cNvSpPr/>
      </xdr:nvSpPr>
      <xdr:spPr>
        <a:xfrm>
          <a:off x="9978390" y="15411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6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E39981B-A597-43A8-B294-1C022F6F2AA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6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45CCC13-B1F2-4767-A4C0-2694985EDAF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6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217AA23-837A-4822-8DDA-AB60C293C94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6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4AF3DBA-C488-4D36-8D95-AFD8036986F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7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2FED2B0-C1D4-47B0-961F-830997C934C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7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4F7054C-68FE-4090-9FBF-4DB4E638FA2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7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A716FBE-F965-4179-AD95-F846CF449C2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7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97C1E2C-864F-4878-AA80-1B2951BC214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7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2DB276B-68BE-4C05-BB0A-CC3A9C22980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7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12D2F52-5D79-4B42-BEFD-3EA4A6BC819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7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FBB07AA-ED24-4309-838F-916167F8536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7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2C2A9EF-D234-4711-99C5-6E5DD224AF8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7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C1FEBA5-E642-48F1-8FC1-DE5B437E551D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7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24FA707-FE0A-4B09-B0B6-5ECD963F5C6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8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BAC9109-344A-48EF-B6EC-A5D9C1CDE04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8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20C0A6C-5D07-4839-8586-8940D5EB607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8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05320E8-27DF-48B6-A99B-095B86C2311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76225" cy="304800"/>
    <xdr:sp macro="" textlink="">
      <xdr:nvSpPr>
        <xdr:cNvPr id="288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ACBA3C9-654C-4F4F-9639-70E36AB905DA}"/>
            </a:ext>
          </a:extLst>
        </xdr:cNvPr>
        <xdr:cNvSpPr/>
      </xdr:nvSpPr>
      <xdr:spPr>
        <a:xfrm>
          <a:off x="9978390" y="1360170"/>
          <a:ext cx="2762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8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C8A4B51-2382-418B-B998-E991161CBCF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8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FFB5A6B-8225-4489-B900-5590167C4FE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8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86BE3B8-EBDB-4837-8602-F9308F8C436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8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A2DEC0E-A7D2-4C2E-82DC-E061898C3B0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8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59B26FE-3F96-456E-99A2-3D8796573B0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8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551B80E-C892-4EB1-898B-21AA1A745B1B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9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2B471E8-C3C4-4A07-859F-1FC3F21500A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9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73629B6-E430-4C18-B9BF-AB64D14EE26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9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FFFBB74-5E8B-4629-8B63-4C93D43C5BF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9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A631CB4-C61B-4F97-90B0-BD803A3DECE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9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645E094-70B9-4D1A-9307-ADBD5135E50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9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68DF20F-0183-4B82-A079-C3DFA2C839B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9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96F372B-5794-4AE3-81B4-04052533DCD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9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32411FA-6174-4581-8395-1E418440D639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9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E2CA69E-A142-4924-A94D-6B0B73E8A76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89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0A277C7-5403-40D2-B50D-C1686729F91B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0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AA0FDDE-B5C4-4752-8AD9-608D28D5EA4D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0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DE0A77B-B60A-4F3F-BFEA-770E9DCE35A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0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A13C87F-3371-4826-849F-D3EE485A564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0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066FBD0-C348-4FC9-AA76-6C2110F4DE5B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0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0ACC0AE-A783-41DA-BA34-4A9051CFA5E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0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BA7D076-372C-4F0E-8384-604FD6CCB1A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0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F268B8B-DF3E-44CC-A41C-A73C681B133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0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7553BF0-9776-4D42-AC96-0EC8F64D66DE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0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9484055-4EC4-454E-9ED4-8B0A16E1C975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0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D84F719-5D22-4D82-8237-F9F4AEDC1D1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1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7FA3F8A-2235-46E0-AC26-37C4B3D3B7BC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1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959D674-78DE-412B-A29A-21FD6D019AD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1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B36DFBE-E069-42DC-A783-ADD5781B0FC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1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36BC6D4-D479-49D1-8D2B-1A5B1C64885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1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A1161F8-D748-4EC4-BBE0-BF00FE963903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1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FFE0CDC-9903-43DB-B667-761487D6250B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1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DA1F579-26D7-4A60-90B9-E30CBDDB8C4C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1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DCAF360-2A26-493A-9BD7-BCED6F06C82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1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601C6E0-DEBB-4B45-8472-CBAF8A777A1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1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A11168B-3C7D-454E-B63D-7BF88ABDDA8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2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A10A3EF-8C95-4BB7-8CD6-B4FD9680946A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2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475EEFE-00A1-42D9-93CB-70A2130DB6F4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2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147A255-8E9D-4317-821C-3BA1C8ACE2A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2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59214C1-E1B0-4B55-81C4-E615C21E4E5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2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698E858-E3AC-4E50-BC4C-D64F1BB947F2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2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1295574-9B6F-4F50-8CFD-E2CD6A094651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171450" cy="304800"/>
    <xdr:sp macro="" textlink="">
      <xdr:nvSpPr>
        <xdr:cNvPr id="2926" name="Shape 5" descr="Gucci GG Marmont medium matelassé shoulder bag Detail 2">
          <a:extLst>
            <a:ext uri="{FF2B5EF4-FFF2-40B4-BE49-F238E27FC236}">
              <a16:creationId xmlns:a16="http://schemas.microsoft.com/office/drawing/2014/main" xmlns="" id="{9F5E88CE-1D85-4FEC-926F-70820A831594}"/>
            </a:ext>
          </a:extLst>
        </xdr:cNvPr>
        <xdr:cNvSpPr/>
      </xdr:nvSpPr>
      <xdr:spPr>
        <a:xfrm>
          <a:off x="9978390" y="1360170"/>
          <a:ext cx="1714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2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DC825BF-00E8-4852-A2F3-0EEDBD34B2B8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2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B3DF4DE-1E14-4A33-A4AC-8BFE558F1B6C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2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BECB9A2-2F56-4AB9-9D83-2A5B0B52D15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3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338E2DE-9B53-4191-A7AD-CD74B5B582E0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3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7286F8A-81E2-4BB8-A44D-B399E23D56A6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3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CE4382E-0543-463F-9E71-562CD9E3E30F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266700" cy="304800"/>
    <xdr:sp macro="" textlink="">
      <xdr:nvSpPr>
        <xdr:cNvPr id="293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4507D1D-75D8-462D-BAE3-9BC97DCC194D}"/>
            </a:ext>
          </a:extLst>
        </xdr:cNvPr>
        <xdr:cNvSpPr/>
      </xdr:nvSpPr>
      <xdr:spPr>
        <a:xfrm>
          <a:off x="9978390" y="13601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304800</xdr:rowOff>
    </xdr:from>
    <xdr:ext cx="266700" cy="304800"/>
    <xdr:sp macro="" textlink="">
      <xdr:nvSpPr>
        <xdr:cNvPr id="293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ECBCF95-3A8B-478C-8535-E90F7E6FA313}"/>
            </a:ext>
          </a:extLst>
        </xdr:cNvPr>
        <xdr:cNvSpPr/>
      </xdr:nvSpPr>
      <xdr:spPr>
        <a:xfrm>
          <a:off x="9978390" y="16649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266700"/>
    <xdr:sp macro="" textlink="">
      <xdr:nvSpPr>
        <xdr:cNvPr id="2935" name="Shape 4" descr="Gucci GG Marmont medium matelassé shoulder bag Detail 2">
          <a:extLst>
            <a:ext uri="{FF2B5EF4-FFF2-40B4-BE49-F238E27FC236}">
              <a16:creationId xmlns:a16="http://schemas.microsoft.com/office/drawing/2014/main" xmlns="" id="{870F16AC-FDB5-4DAE-B0CB-B2BE98A33988}"/>
            </a:ext>
          </a:extLst>
        </xdr:cNvPr>
        <xdr:cNvSpPr/>
      </xdr:nvSpPr>
      <xdr:spPr>
        <a:xfrm>
          <a:off x="9978390" y="1541145"/>
          <a:ext cx="2667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2</xdr:row>
      <xdr:rowOff>180975</xdr:rowOff>
    </xdr:from>
    <xdr:ext cx="266700" cy="266700"/>
    <xdr:sp macro="" textlink="">
      <xdr:nvSpPr>
        <xdr:cNvPr id="2936" name="Shape 4" descr="Gucci GG Marmont medium matelassé shoulder bag Detail 2">
          <a:extLst>
            <a:ext uri="{FF2B5EF4-FFF2-40B4-BE49-F238E27FC236}">
              <a16:creationId xmlns:a16="http://schemas.microsoft.com/office/drawing/2014/main" xmlns="" id="{9EC9AA51-514A-4393-8603-2B6AACF6DC5A}"/>
            </a:ext>
          </a:extLst>
        </xdr:cNvPr>
        <xdr:cNvSpPr/>
      </xdr:nvSpPr>
      <xdr:spPr>
        <a:xfrm>
          <a:off x="9978390" y="1541145"/>
          <a:ext cx="2667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3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E18B9EA-70FF-49D3-9FEA-A7DD5B1D886C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3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9E1844E-BE5F-40FF-826B-39F99D241F38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3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669FDC3-D8EA-4C53-8688-7D65D835E30E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4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E395875-516D-425A-8503-4B8528E1B86E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4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A0FEEE7-C8FA-4073-B0FE-12DE23D0C7F6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4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80C9BD8-CE09-489E-ACB3-47497348A2C1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4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854AE70-A0DE-4966-B8FA-C5980CE5C446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4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7099205-6753-4C22-8DC4-E1359AD55EE6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4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FF33BD9-5CEB-482C-9A29-3375659799E4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4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1867CBF-550A-4BEF-9E51-51F8D260F6B3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4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44AAC0F-85DF-4242-A849-683D00035036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4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43AFB48-CDF9-4C6F-BF65-D5CDA8960C56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4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4DD3E78-B90F-43EB-BC3A-64CB9F5EA882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5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867DE53-3273-4142-82BF-2D70137E0608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5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AE05298-C20D-4405-9CA3-8B7A0ED16332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5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AF7089D-EF10-4CCB-A399-D358DE94B177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5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E26AB41-0383-4F61-B753-DCF63AFE479C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5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88C96EF-3B00-4C46-A705-5084EB3DFDA6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5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178D02A-D30A-4BCB-AE98-ACF881FBC787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5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A0CC7A9-A1ED-4AE7-A3C5-54ECFE4AE067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5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EDC5E1F-A41E-46E3-AA03-E58A93DEB454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5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1A6A574-2625-4C52-A985-1D3143252B4B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5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F61D76C-4426-4373-933A-601F0028B022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6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6537BF0-287F-4BD7-AC29-F0B4402BBCBA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6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CEC557D-0C40-4C5C-9BDA-ECE1BF57179E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180975</xdr:rowOff>
    </xdr:from>
    <xdr:ext cx="266700" cy="304800"/>
    <xdr:sp macro="" textlink="">
      <xdr:nvSpPr>
        <xdr:cNvPr id="296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77DCF19-BD5A-4CAD-B661-514BB70B7BDA}"/>
            </a:ext>
          </a:extLst>
        </xdr:cNvPr>
        <xdr:cNvSpPr/>
      </xdr:nvSpPr>
      <xdr:spPr>
        <a:xfrm>
          <a:off x="9978390" y="67608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6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6DB3EB6-958E-4C78-B9CC-4E3A70038F6D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6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BACB54D-F62E-4D9F-BF46-8CB1ED3C17ED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6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67457E5-8825-44C8-B2C7-2C6EFC75DC37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180975</xdr:rowOff>
    </xdr:from>
    <xdr:ext cx="266700" cy="304800"/>
    <xdr:sp macro="" textlink="">
      <xdr:nvSpPr>
        <xdr:cNvPr id="296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2558784-C56E-48E6-A4DF-D9D1673AD728}"/>
            </a:ext>
          </a:extLst>
        </xdr:cNvPr>
        <xdr:cNvSpPr/>
      </xdr:nvSpPr>
      <xdr:spPr>
        <a:xfrm>
          <a:off x="9978390" y="67608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180975</xdr:rowOff>
    </xdr:from>
    <xdr:ext cx="266700" cy="304800"/>
    <xdr:sp macro="" textlink="">
      <xdr:nvSpPr>
        <xdr:cNvPr id="296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4CBDE39-14F8-428C-9615-314A803EEE01}"/>
            </a:ext>
          </a:extLst>
        </xdr:cNvPr>
        <xdr:cNvSpPr/>
      </xdr:nvSpPr>
      <xdr:spPr>
        <a:xfrm>
          <a:off x="9978390" y="67608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6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ABE430A-13BC-4769-B13C-9D21B463E2B3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180975</xdr:rowOff>
    </xdr:from>
    <xdr:ext cx="266700" cy="304800"/>
    <xdr:sp macro="" textlink="">
      <xdr:nvSpPr>
        <xdr:cNvPr id="296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CE4247C-9F16-428B-9018-A6AFF4820B17}"/>
            </a:ext>
          </a:extLst>
        </xdr:cNvPr>
        <xdr:cNvSpPr/>
      </xdr:nvSpPr>
      <xdr:spPr>
        <a:xfrm>
          <a:off x="9978390" y="67608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7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1D45C36-DBAE-417D-AB87-D6F46F51480F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7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4B82164-F6F6-4B14-AA6C-BA1D16C00BC5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7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F151A87-E8FA-49FE-9905-84158CEF68FF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7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B509205-824D-422A-A510-7ECDB901CA50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7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F6B64F5-6C47-4EAE-A8DC-ACF1B9A6A7BA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7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28D8122-F504-4263-98B8-AF551AAC21FF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180975</xdr:rowOff>
    </xdr:from>
    <xdr:ext cx="266700" cy="304800"/>
    <xdr:sp macro="" textlink="">
      <xdr:nvSpPr>
        <xdr:cNvPr id="297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75AE077-5E87-42B4-AD44-3203208F1B12}"/>
            </a:ext>
          </a:extLst>
        </xdr:cNvPr>
        <xdr:cNvSpPr/>
      </xdr:nvSpPr>
      <xdr:spPr>
        <a:xfrm>
          <a:off x="9978390" y="67608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180975</xdr:rowOff>
    </xdr:from>
    <xdr:ext cx="266700" cy="304800"/>
    <xdr:sp macro="" textlink="">
      <xdr:nvSpPr>
        <xdr:cNvPr id="297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119C0D5-012C-4DF4-B99B-B6DCFFAEF4A6}"/>
            </a:ext>
          </a:extLst>
        </xdr:cNvPr>
        <xdr:cNvSpPr/>
      </xdr:nvSpPr>
      <xdr:spPr>
        <a:xfrm>
          <a:off x="9978390" y="67608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180975</xdr:rowOff>
    </xdr:from>
    <xdr:ext cx="266700" cy="304800"/>
    <xdr:sp macro="" textlink="">
      <xdr:nvSpPr>
        <xdr:cNvPr id="297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4462348-8380-4F80-B09A-294FD547A550}"/>
            </a:ext>
          </a:extLst>
        </xdr:cNvPr>
        <xdr:cNvSpPr/>
      </xdr:nvSpPr>
      <xdr:spPr>
        <a:xfrm>
          <a:off x="9978390" y="67608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180975</xdr:rowOff>
    </xdr:from>
    <xdr:ext cx="266700" cy="304800"/>
    <xdr:sp macro="" textlink="">
      <xdr:nvSpPr>
        <xdr:cNvPr id="297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61DED1E-C0DD-4524-B5A5-280091E50699}"/>
            </a:ext>
          </a:extLst>
        </xdr:cNvPr>
        <xdr:cNvSpPr/>
      </xdr:nvSpPr>
      <xdr:spPr>
        <a:xfrm>
          <a:off x="9978390" y="67608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8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17FE38C-8DB7-4416-AD78-88BAA6CABAF6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8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43E397B-E301-41B5-87B2-A7061798F9C8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8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5FA5DCD-823D-4F4E-AF8D-57631D46B187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8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629D144-E110-48BD-A582-822C56F4E949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8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D52C160-4D9D-4B29-B188-2F02B623A5C5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8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351A7EE-21D9-4481-847D-DCB22DED3E72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8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C78FC2F-61A6-4C89-9397-22F26D67EFF9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8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5B03916-9693-471C-A076-1BC83A5D4618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8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79253FF-66E6-4371-BCD6-A8E4B7D728E6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8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BB235E2-BF4C-472F-8FB4-7BF9622E8281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9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5F310E8-9A7A-44FF-9748-F2BE19D02A82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9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405960F-0649-4C7B-A032-1445691ACCA3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9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36095E8-F9E7-42DC-B3D3-D6DEEB602B1F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9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36F550A-4E3B-472D-A24B-20E02AE0CB3C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9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2812B07-D6A6-4538-A4CA-E8AD37D5D51E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9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8DCB7DF-2AC9-46A7-A93A-1C43B44038C4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9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0E960DA-8EFD-456B-BCCC-8D19B28411A4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04800"/>
    <xdr:sp macro="" textlink="">
      <xdr:nvSpPr>
        <xdr:cNvPr id="299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C7773B0-BFF9-4B40-95C4-5C98E9E281DE}"/>
            </a:ext>
          </a:extLst>
        </xdr:cNvPr>
        <xdr:cNvSpPr/>
      </xdr:nvSpPr>
      <xdr:spPr>
        <a:xfrm>
          <a:off x="9978390" y="6579870"/>
          <a:ext cx="2762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9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6F720E5-9665-4AA7-86E9-9579D369778A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299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72E3DA4-66E7-4304-A8A2-99F8BB14D63B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0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72615C0-DF09-42D6-9723-655F5C2683B0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0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4848AE2-9B5D-4C11-90EB-8E84AC068AEB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0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E0BCB52-63FD-4554-8225-F3632054D1A6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0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D1C6200-C9FD-4AAA-9B4C-9D41A60AF2D9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0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D66D76B-C7FA-436E-9AD0-2BDC9A04B338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0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26E61E2-0822-47AB-965C-4FBE16226093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0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2E4606D-4665-4E48-BBE5-723CB612C2A4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0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B5FF3BB-ACB5-4FC8-A61D-1AFA9AEFAB51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0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8D5B361-AE4D-4D1E-8B61-6D5E1BF046BB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0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7843D0D-DED9-4FB4-B330-5A5BFBAACF47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1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654D772-218F-4C8B-8613-A629262044C7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1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7A108BD-5F64-41E9-B32E-A234294D38EA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1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14C3A30-CCC3-4094-ADEC-41F74768B11B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1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85B45E9-48A8-460D-A6D6-D80429BF2815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1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713F2B8-EAAF-41F5-B3B8-703E0F53610C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1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BC663B3-27A9-4007-8583-F231F78EF524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1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E1480FA-5B70-416F-B6BC-F08FC4B8EFDC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1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2C4CAFE-5998-4FB2-988D-17D6D035011F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1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813B152-5847-47AE-A704-72E1466BFA74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1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B0A472A-35B7-46B6-B0CA-BB64AC86EA3E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2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4D4E079-E5F0-41FF-8E33-120BBD09AEA2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2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397B8AF-021C-44D5-8C17-DA05F2126CAA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2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BB2FA9F-55C9-47A3-B8E7-D743CA34141E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914400</xdr:rowOff>
    </xdr:from>
    <xdr:ext cx="285750" cy="304800"/>
    <xdr:sp macro="" textlink="">
      <xdr:nvSpPr>
        <xdr:cNvPr id="302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6BDEB91-09F3-4CDF-A0F0-F1E844BCF20F}"/>
            </a:ext>
          </a:extLst>
        </xdr:cNvPr>
        <xdr:cNvSpPr/>
      </xdr:nvSpPr>
      <xdr:spPr>
        <a:xfrm>
          <a:off x="9978390" y="7494270"/>
          <a:ext cx="2857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2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9E2AE83-D40C-4919-9AFF-EFA1E2E8A897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2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40483E8-27B3-419E-80B6-AD23A1255C48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2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944C877-32E1-445E-9B8B-154A3451ECCB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2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DC4882B-4E0E-4AB2-B2E1-766A656E8543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2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83BF4B6-6F1C-4D57-8ACE-B06B4A1C435B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2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7AEE36D-ABCA-4F1F-9D31-C743D739EDD0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3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CEACAA4-6D29-4FF7-8596-0E9120F25C45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3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CF6AB2A-E034-41A7-9CC0-472242B5CBEA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3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B326680-A501-40A0-8580-22CE259A4CFF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3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C8968B0-1485-4589-9BCB-FC6F8DC5AC39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3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59C77B2-1F72-45DD-B757-C4DE0A5EACB9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3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9C49C48-B94D-4E6C-BE36-BF97C9B62B5B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3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A0F187A-32F6-4992-A342-18404C5BD98C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3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415C9CC-4C23-439C-8D17-850E1679D14E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3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40B6BED-6675-40FA-9ACF-98EAAE8C31CC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3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238DB1E-A16E-4CB2-AB71-51DB1BB15C72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171450" cy="304800"/>
    <xdr:sp macro="" textlink="">
      <xdr:nvSpPr>
        <xdr:cNvPr id="3040" name="Shape 5" descr="Gucci GG Marmont medium matelassé shoulder bag Detail 2">
          <a:extLst>
            <a:ext uri="{FF2B5EF4-FFF2-40B4-BE49-F238E27FC236}">
              <a16:creationId xmlns:a16="http://schemas.microsoft.com/office/drawing/2014/main" xmlns="" id="{2E2E57BE-F781-4738-8231-EF022284045D}"/>
            </a:ext>
          </a:extLst>
        </xdr:cNvPr>
        <xdr:cNvSpPr/>
      </xdr:nvSpPr>
      <xdr:spPr>
        <a:xfrm>
          <a:off x="9978390" y="6579870"/>
          <a:ext cx="1714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4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9DEA785-8D6C-426E-9CFF-3171944DB142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4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1B7AE4A-2196-42DA-A21A-208B838F960B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4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14F9201-228F-48F8-8E85-B9430575A854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4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3B9756E-D614-4735-8B9B-554DFB7FF970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4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F46E723-A33F-4C43-8B64-D91E096AEAEC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4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CE2D4ED-C09B-45B6-8C4E-9DCE3DD0F796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4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628CB04-0706-488C-B2FC-E820DE2EC93B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66700" cy="304800"/>
    <xdr:sp macro="" textlink="">
      <xdr:nvSpPr>
        <xdr:cNvPr id="304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31DD15C-1974-4AEF-93BC-861EC8B3F270}"/>
            </a:ext>
          </a:extLst>
        </xdr:cNvPr>
        <xdr:cNvSpPr/>
      </xdr:nvSpPr>
      <xdr:spPr>
        <a:xfrm>
          <a:off x="9978390" y="6579870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180975</xdr:rowOff>
    </xdr:from>
    <xdr:ext cx="266700" cy="304800"/>
    <xdr:sp macro="" textlink="">
      <xdr:nvSpPr>
        <xdr:cNvPr id="304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895AAD6-537E-4A1B-85D9-4E2A01CEBA5B}"/>
            </a:ext>
          </a:extLst>
        </xdr:cNvPr>
        <xdr:cNvSpPr/>
      </xdr:nvSpPr>
      <xdr:spPr>
        <a:xfrm>
          <a:off x="9978390" y="67608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180975</xdr:rowOff>
    </xdr:from>
    <xdr:ext cx="266700" cy="304800"/>
    <xdr:sp macro="" textlink="">
      <xdr:nvSpPr>
        <xdr:cNvPr id="305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C49AAAB-EAE0-4A0A-BD90-753BFC8871E2}"/>
            </a:ext>
          </a:extLst>
        </xdr:cNvPr>
        <xdr:cNvSpPr/>
      </xdr:nvSpPr>
      <xdr:spPr>
        <a:xfrm>
          <a:off x="9978390" y="6760845"/>
          <a:ext cx="2667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5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14A41AB-CE76-4D48-83B2-FB7BE7A47F36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5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38341201-B0F0-4A3B-A464-73469A23034F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5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F229A16-4262-42E7-B835-3B68B1F1212D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5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29B8A50-50EE-4524-AAA1-CC671B11103C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5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6A45589-6060-4783-AD00-40F591132F50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5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7F31E50E-E8E6-450D-AF9C-C3F20DEDC61E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5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199F835-AC90-40D3-BA0D-74C23ECD3B42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5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C5B71AC-9ADE-4AE8-8F2C-AED2AEBFB44A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5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B02CE5A-B29B-465D-B51A-8D50251A96B9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6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E72CED79-3924-4ED3-A6E5-654BCAA037E8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6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B8859D3-76AC-4146-8888-730FD6E29B18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6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514CDE3-D058-43D3-A5CD-44C4D5EA7946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6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0B2352D-77C8-48CC-B910-3D6A585E479A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6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2CA1F85-1761-4BF6-8C98-FA2CB1D122C4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6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BD3015D-5DA6-4414-A561-8724C047B215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6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A5696B2-5C9C-46F2-85C0-01FE7D447D81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6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AFB61D77-1328-4B21-BB16-384A3C7F25FB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6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B08A896-76F6-44A6-9FC6-D97C8D2C61A6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6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4599776-9AC0-4021-9DFC-8FCB499C7B2A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7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6349CE5-7CB5-4401-A9D7-7553D1DEAE78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7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991FE99F-D6B4-4E57-9495-FAF9DB04A10D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7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E41E35F-B2EE-46E7-BFB2-83DA3D6DF014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7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F3CE531-23E9-4C5C-B424-DD3874535468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7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2D640762-984D-4248-9085-E8FD98BA6DA4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7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69E632A-76E3-4891-900D-64806B427F42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7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6DF6E2F-A203-4169-A3CF-AABE47C46820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7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CB3F110-6E86-4431-9CD9-632C85D6A227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7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06B2CC4B-D498-446F-8269-2246703C1AA3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7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D6F964C0-8637-4450-8FE6-AB13D93AF368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8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5990AC1D-E916-4FF6-8F20-9E8572BA6BD5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81" name="Shape 3" descr="Gucci GG Marmont medium matelassé shoulder bag Detail 2">
          <a:extLst>
            <a:ext uri="{FF2B5EF4-FFF2-40B4-BE49-F238E27FC236}">
              <a16:creationId xmlns:a16="http://schemas.microsoft.com/office/drawing/2014/main" xmlns="" id="{171516BC-1C3C-4BF8-90F7-4FBFC81D01FE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82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CCD15C7-6B1A-4401-ABF8-1253DC91DEA3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83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DA32AF3-C7B3-4E6E-80C6-E6FEC8D698A6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84" name="Shape 3" descr="Gucci GG Marmont medium matelassé shoulder bag Detail 2">
          <a:extLst>
            <a:ext uri="{FF2B5EF4-FFF2-40B4-BE49-F238E27FC236}">
              <a16:creationId xmlns:a16="http://schemas.microsoft.com/office/drawing/2014/main" xmlns="" id="{62968E7F-1D34-4DDD-B6AD-AE3E622ABB54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85" name="Shape 3" descr="Gucci GG Marmont medium matelassé shoulder bag Detail 2">
          <a:extLst>
            <a:ext uri="{FF2B5EF4-FFF2-40B4-BE49-F238E27FC236}">
              <a16:creationId xmlns:a16="http://schemas.microsoft.com/office/drawing/2014/main" xmlns="" id="{C6D52FEE-6792-4E5C-87D4-7FB1AED0C40E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86" name="Shape 3" descr="Gucci GG Marmont medium matelassé shoulder bag Detail 2">
          <a:extLst>
            <a:ext uri="{FF2B5EF4-FFF2-40B4-BE49-F238E27FC236}">
              <a16:creationId xmlns:a16="http://schemas.microsoft.com/office/drawing/2014/main" xmlns="" id="{84CEE6DD-524C-45FF-A303-B7EDC5DFDCD0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87" name="Shape 3" descr="Gucci GG Marmont medium matelassé shoulder bag Detail 2">
          <a:extLst>
            <a:ext uri="{FF2B5EF4-FFF2-40B4-BE49-F238E27FC236}">
              <a16:creationId xmlns:a16="http://schemas.microsoft.com/office/drawing/2014/main" xmlns="" id="{F66D7908-4050-43F3-A90D-A463C6A62F84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88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F6C1F76-C8E6-4B9A-B016-C08F156E6E0A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89" name="Shape 3" descr="Gucci GG Marmont medium matelassé shoulder bag Detail 2">
          <a:extLst>
            <a:ext uri="{FF2B5EF4-FFF2-40B4-BE49-F238E27FC236}">
              <a16:creationId xmlns:a16="http://schemas.microsoft.com/office/drawing/2014/main" xmlns="" id="{BF3C867B-FD0A-4A5D-AAC9-58739EDD48C5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0</xdr:colOff>
      <xdr:row>5</xdr:row>
      <xdr:rowOff>0</xdr:rowOff>
    </xdr:from>
    <xdr:ext cx="276225" cy="314325"/>
    <xdr:sp macro="" textlink="">
      <xdr:nvSpPr>
        <xdr:cNvPr id="3090" name="Shape 3" descr="Gucci GG Marmont medium matelassé shoulder bag Detail 2">
          <a:extLst>
            <a:ext uri="{FF2B5EF4-FFF2-40B4-BE49-F238E27FC236}">
              <a16:creationId xmlns:a16="http://schemas.microsoft.com/office/drawing/2014/main" xmlns="" id="{4532215C-1EF9-4D97-B2BE-36EB5FA7F5EC}"/>
            </a:ext>
          </a:extLst>
        </xdr:cNvPr>
        <xdr:cNvSpPr/>
      </xdr:nvSpPr>
      <xdr:spPr>
        <a:xfrm>
          <a:off x="9978390" y="6579870"/>
          <a:ext cx="2762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0</xdr:col>
      <xdr:colOff>190500</xdr:colOff>
      <xdr:row>3</xdr:row>
      <xdr:rowOff>66675</xdr:rowOff>
    </xdr:from>
    <xdr:to>
      <xdr:col>0</xdr:col>
      <xdr:colOff>1095375</xdr:colOff>
      <xdr:row>3</xdr:row>
      <xdr:rowOff>1066800</xdr:rowOff>
    </xdr:to>
    <xdr:pic>
      <xdr:nvPicPr>
        <xdr:cNvPr id="3091" name="Picture 6">
          <a:extLst>
            <a:ext uri="{FF2B5EF4-FFF2-40B4-BE49-F238E27FC236}">
              <a16:creationId xmlns:a16="http://schemas.microsoft.com/office/drawing/2014/main" xmlns="" id="{B10A8E87-C315-4606-A89D-BE8884FA7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69845"/>
          <a:ext cx="904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6</xdr:row>
      <xdr:rowOff>114300</xdr:rowOff>
    </xdr:from>
    <xdr:to>
      <xdr:col>0</xdr:col>
      <xdr:colOff>1263650</xdr:colOff>
      <xdr:row>6</xdr:row>
      <xdr:rowOff>1371600</xdr:rowOff>
    </xdr:to>
    <xdr:pic>
      <xdr:nvPicPr>
        <xdr:cNvPr id="3092" name="Picture 10">
          <a:extLst>
            <a:ext uri="{FF2B5EF4-FFF2-40B4-BE49-F238E27FC236}">
              <a16:creationId xmlns:a16="http://schemas.microsoft.com/office/drawing/2014/main" xmlns="" id="{84F41AA0-7FDA-4800-BA22-5863D32FF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149590"/>
          <a:ext cx="11620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120649</xdr:colOff>
      <xdr:row>5</xdr:row>
      <xdr:rowOff>241299</xdr:rowOff>
    </xdr:from>
    <xdr:to>
      <xdr:col>0</xdr:col>
      <xdr:colOff>1266824</xdr:colOff>
      <xdr:row>5</xdr:row>
      <xdr:rowOff>1343948</xdr:rowOff>
    </xdr:to>
    <xdr:pic>
      <xdr:nvPicPr>
        <xdr:cNvPr id="3093" name="Picture 2994">
          <a:extLst>
            <a:ext uri="{FF2B5EF4-FFF2-40B4-BE49-F238E27FC236}">
              <a16:creationId xmlns:a16="http://schemas.microsoft.com/office/drawing/2014/main" xmlns="" id="{36F82EC8-1DC5-47EC-B0F5-612AC268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0649" y="6821169"/>
          <a:ext cx="1146175" cy="1096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12</xdr:row>
      <xdr:rowOff>285750</xdr:rowOff>
    </xdr:from>
    <xdr:to>
      <xdr:col>0</xdr:col>
      <xdr:colOff>1085850</xdr:colOff>
      <xdr:row>12</xdr:row>
      <xdr:rowOff>1268773</xdr:rowOff>
    </xdr:to>
    <xdr:pic>
      <xdr:nvPicPr>
        <xdr:cNvPr id="3094" name="Picture 6">
          <a:extLst>
            <a:ext uri="{FF2B5EF4-FFF2-40B4-BE49-F238E27FC236}">
              <a16:creationId xmlns:a16="http://schemas.microsoft.com/office/drawing/2014/main" xmlns="" id="{FA06109E-BD47-4071-9796-CDE337D81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0975" y="17053560"/>
          <a:ext cx="904875" cy="983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161926</xdr:colOff>
      <xdr:row>2</xdr:row>
      <xdr:rowOff>57150</xdr:rowOff>
    </xdr:from>
    <xdr:to>
      <xdr:col>0</xdr:col>
      <xdr:colOff>1068678</xdr:colOff>
      <xdr:row>2</xdr:row>
      <xdr:rowOff>1038225</xdr:rowOff>
    </xdr:to>
    <xdr:pic>
      <xdr:nvPicPr>
        <xdr:cNvPr id="3095" name="Picture 10">
          <a:extLst>
            <a:ext uri="{FF2B5EF4-FFF2-40B4-BE49-F238E27FC236}">
              <a16:creationId xmlns:a16="http://schemas.microsoft.com/office/drawing/2014/main" xmlns="" id="{98AF37D0-FECD-4628-B50A-6B9A8D6A4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1417320"/>
          <a:ext cx="906752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7</xdr:row>
      <xdr:rowOff>114300</xdr:rowOff>
    </xdr:from>
    <xdr:to>
      <xdr:col>0</xdr:col>
      <xdr:colOff>1133475</xdr:colOff>
      <xdr:row>7</xdr:row>
      <xdr:rowOff>1362075</xdr:rowOff>
    </xdr:to>
    <xdr:pic>
      <xdr:nvPicPr>
        <xdr:cNvPr id="3096" name="Picture 3095">
          <a:extLst>
            <a:ext uri="{FF2B5EF4-FFF2-40B4-BE49-F238E27FC236}">
              <a16:creationId xmlns:a16="http://schemas.microsoft.com/office/drawing/2014/main" xmlns="" id="{A2EA89E9-3004-48F1-A9D0-E8ADD607E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605010"/>
          <a:ext cx="10287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8</xdr:row>
      <xdr:rowOff>123825</xdr:rowOff>
    </xdr:from>
    <xdr:to>
      <xdr:col>0</xdr:col>
      <xdr:colOff>1133475</xdr:colOff>
      <xdr:row>8</xdr:row>
      <xdr:rowOff>1333500</xdr:rowOff>
    </xdr:to>
    <xdr:pic>
      <xdr:nvPicPr>
        <xdr:cNvPr id="3097" name="Picture 8">
          <a:extLst>
            <a:ext uri="{FF2B5EF4-FFF2-40B4-BE49-F238E27FC236}">
              <a16:creationId xmlns:a16="http://schemas.microsoft.com/office/drawing/2014/main" xmlns="" id="{8387230E-167C-44F2-83C4-4D9A8F51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069955"/>
          <a:ext cx="11049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76200</xdr:colOff>
      <xdr:row>9</xdr:row>
      <xdr:rowOff>95250</xdr:rowOff>
    </xdr:from>
    <xdr:ext cx="1104900" cy="1295400"/>
    <xdr:pic>
      <xdr:nvPicPr>
        <xdr:cNvPr id="3098" name="image6.png">
          <a:extLst>
            <a:ext uri="{FF2B5EF4-FFF2-40B4-BE49-F238E27FC236}">
              <a16:creationId xmlns:a16="http://schemas.microsoft.com/office/drawing/2014/main" xmlns="" id="{A6F8E44A-3B90-411C-93A9-1C3720477BFD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6200" y="12496800"/>
          <a:ext cx="1104900" cy="12954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95250</xdr:colOff>
      <xdr:row>10</xdr:row>
      <xdr:rowOff>95250</xdr:rowOff>
    </xdr:from>
    <xdr:to>
      <xdr:col>0</xdr:col>
      <xdr:colOff>1171575</xdr:colOff>
      <xdr:row>10</xdr:row>
      <xdr:rowOff>1323975</xdr:rowOff>
    </xdr:to>
    <xdr:pic>
      <xdr:nvPicPr>
        <xdr:cNvPr id="3099" name="Picture 9">
          <a:extLst>
            <a:ext uri="{FF2B5EF4-FFF2-40B4-BE49-F238E27FC236}">
              <a16:creationId xmlns:a16="http://schemas.microsoft.com/office/drawing/2014/main" xmlns="" id="{1F412835-8DED-42E0-BD43-3D13F8044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952220"/>
          <a:ext cx="10763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11</xdr:row>
      <xdr:rowOff>149454</xdr:rowOff>
    </xdr:from>
    <xdr:to>
      <xdr:col>0</xdr:col>
      <xdr:colOff>1190625</xdr:colOff>
      <xdr:row>11</xdr:row>
      <xdr:rowOff>1269770</xdr:rowOff>
    </xdr:to>
    <xdr:pic>
      <xdr:nvPicPr>
        <xdr:cNvPr id="3100" name="Picture 9">
          <a:extLst>
            <a:ext uri="{FF2B5EF4-FFF2-40B4-BE49-F238E27FC236}">
              <a16:creationId xmlns:a16="http://schemas.microsoft.com/office/drawing/2014/main" xmlns="" id="{E89EF652-F65F-425C-A053-36CC2A054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0" y="15461844"/>
          <a:ext cx="1076325" cy="1120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4</xdr:row>
      <xdr:rowOff>238126</xdr:rowOff>
    </xdr:from>
    <xdr:to>
      <xdr:col>0</xdr:col>
      <xdr:colOff>1197592</xdr:colOff>
      <xdr:row>4</xdr:row>
      <xdr:rowOff>1228726</xdr:rowOff>
    </xdr:to>
    <xdr:pic>
      <xdr:nvPicPr>
        <xdr:cNvPr id="3102" name="Picture 2994">
          <a:extLst>
            <a:ext uri="{FF2B5EF4-FFF2-40B4-BE49-F238E27FC236}">
              <a16:creationId xmlns:a16="http://schemas.microsoft.com/office/drawing/2014/main" xmlns="" id="{979D9ED2-5219-4638-B4EF-F98042E6B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1925" y="5351146"/>
          <a:ext cx="1035667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"/>
  <sheetViews>
    <sheetView tabSelected="1" zoomScaleNormal="100" zoomScaleSheetLayoutView="100" workbookViewId="0">
      <pane ySplit="2" topLeftCell="A3" activePane="bottomLeft" state="frozen"/>
      <selection pane="bottomLeft" activeCell="H11" sqref="H11"/>
    </sheetView>
  </sheetViews>
  <sheetFormatPr defaultColWidth="11" defaultRowHeight="15" x14ac:dyDescent="0.25"/>
  <cols>
    <col min="1" max="1" width="23.85546875" customWidth="1"/>
    <col min="2" max="2" width="20.140625" customWidth="1"/>
    <col min="3" max="3" width="12.42578125" bestFit="1" customWidth="1"/>
    <col min="4" max="4" width="9.42578125" customWidth="1"/>
    <col min="5" max="5" width="10.85546875" style="7" bestFit="1" customWidth="1"/>
    <col min="6" max="6" width="12.42578125" bestFit="1" customWidth="1"/>
    <col min="7" max="7" width="15" bestFit="1" customWidth="1"/>
    <col min="227" max="227" width="23.85546875" customWidth="1"/>
    <col min="228" max="228" width="20.140625" customWidth="1"/>
    <col min="229" max="229" width="12.42578125" bestFit="1" customWidth="1"/>
    <col min="230" max="230" width="9.42578125" customWidth="1"/>
    <col min="231" max="231" width="10.85546875" bestFit="1" customWidth="1"/>
    <col min="232" max="232" width="12.42578125" bestFit="1" customWidth="1"/>
    <col min="233" max="233" width="3.85546875" bestFit="1" customWidth="1"/>
    <col min="234" max="237" width="8.42578125" bestFit="1" customWidth="1"/>
    <col min="238" max="238" width="3.85546875" bestFit="1" customWidth="1"/>
    <col min="239" max="239" width="9.42578125" bestFit="1" customWidth="1"/>
    <col min="240" max="240" width="3.85546875" bestFit="1" customWidth="1"/>
    <col min="241" max="241" width="18.42578125" bestFit="1" customWidth="1"/>
    <col min="483" max="483" width="23.85546875" customWidth="1"/>
    <col min="484" max="484" width="20.140625" customWidth="1"/>
    <col min="485" max="485" width="12.42578125" bestFit="1" customWidth="1"/>
    <col min="486" max="486" width="9.42578125" customWidth="1"/>
    <col min="487" max="487" width="10.85546875" bestFit="1" customWidth="1"/>
    <col min="488" max="488" width="12.42578125" bestFit="1" customWidth="1"/>
    <col min="489" max="489" width="3.85546875" bestFit="1" customWidth="1"/>
    <col min="490" max="493" width="8.42578125" bestFit="1" customWidth="1"/>
    <col min="494" max="494" width="3.85546875" bestFit="1" customWidth="1"/>
    <col min="495" max="495" width="9.42578125" bestFit="1" customWidth="1"/>
    <col min="496" max="496" width="3.85546875" bestFit="1" customWidth="1"/>
    <col min="497" max="497" width="18.42578125" bestFit="1" customWidth="1"/>
    <col min="739" max="739" width="23.85546875" customWidth="1"/>
    <col min="740" max="740" width="20.140625" customWidth="1"/>
    <col min="741" max="741" width="12.42578125" bestFit="1" customWidth="1"/>
    <col min="742" max="742" width="9.42578125" customWidth="1"/>
    <col min="743" max="743" width="10.85546875" bestFit="1" customWidth="1"/>
    <col min="744" max="744" width="12.42578125" bestFit="1" customWidth="1"/>
    <col min="745" max="745" width="3.85546875" bestFit="1" customWidth="1"/>
    <col min="746" max="749" width="8.42578125" bestFit="1" customWidth="1"/>
    <col min="750" max="750" width="3.85546875" bestFit="1" customWidth="1"/>
    <col min="751" max="751" width="9.42578125" bestFit="1" customWidth="1"/>
    <col min="752" max="752" width="3.85546875" bestFit="1" customWidth="1"/>
    <col min="753" max="753" width="18.42578125" bestFit="1" customWidth="1"/>
    <col min="995" max="995" width="23.85546875" customWidth="1"/>
    <col min="996" max="996" width="20.140625" customWidth="1"/>
    <col min="997" max="997" width="12.42578125" bestFit="1" customWidth="1"/>
    <col min="998" max="998" width="9.42578125" customWidth="1"/>
    <col min="999" max="999" width="10.85546875" bestFit="1" customWidth="1"/>
    <col min="1000" max="1000" width="12.42578125" bestFit="1" customWidth="1"/>
    <col min="1001" max="1001" width="3.85546875" bestFit="1" customWidth="1"/>
    <col min="1002" max="1005" width="8.42578125" bestFit="1" customWidth="1"/>
    <col min="1006" max="1006" width="3.85546875" bestFit="1" customWidth="1"/>
    <col min="1007" max="1007" width="9.42578125" bestFit="1" customWidth="1"/>
    <col min="1008" max="1008" width="3.85546875" bestFit="1" customWidth="1"/>
    <col min="1009" max="1009" width="18.42578125" bestFit="1" customWidth="1"/>
    <col min="1251" max="1251" width="23.85546875" customWidth="1"/>
    <col min="1252" max="1252" width="20.140625" customWidth="1"/>
    <col min="1253" max="1253" width="12.42578125" bestFit="1" customWidth="1"/>
    <col min="1254" max="1254" width="9.42578125" customWidth="1"/>
    <col min="1255" max="1255" width="10.85546875" bestFit="1" customWidth="1"/>
    <col min="1256" max="1256" width="12.42578125" bestFit="1" customWidth="1"/>
    <col min="1257" max="1257" width="3.85546875" bestFit="1" customWidth="1"/>
    <col min="1258" max="1261" width="8.42578125" bestFit="1" customWidth="1"/>
    <col min="1262" max="1262" width="3.85546875" bestFit="1" customWidth="1"/>
    <col min="1263" max="1263" width="9.42578125" bestFit="1" customWidth="1"/>
    <col min="1264" max="1264" width="3.85546875" bestFit="1" customWidth="1"/>
    <col min="1265" max="1265" width="18.42578125" bestFit="1" customWidth="1"/>
    <col min="1507" max="1507" width="23.85546875" customWidth="1"/>
    <col min="1508" max="1508" width="20.140625" customWidth="1"/>
    <col min="1509" max="1509" width="12.42578125" bestFit="1" customWidth="1"/>
    <col min="1510" max="1510" width="9.42578125" customWidth="1"/>
    <col min="1511" max="1511" width="10.85546875" bestFit="1" customWidth="1"/>
    <col min="1512" max="1512" width="12.42578125" bestFit="1" customWidth="1"/>
    <col min="1513" max="1513" width="3.85546875" bestFit="1" customWidth="1"/>
    <col min="1514" max="1517" width="8.42578125" bestFit="1" customWidth="1"/>
    <col min="1518" max="1518" width="3.85546875" bestFit="1" customWidth="1"/>
    <col min="1519" max="1519" width="9.42578125" bestFit="1" customWidth="1"/>
    <col min="1520" max="1520" width="3.85546875" bestFit="1" customWidth="1"/>
    <col min="1521" max="1521" width="18.42578125" bestFit="1" customWidth="1"/>
    <col min="1763" max="1763" width="23.85546875" customWidth="1"/>
    <col min="1764" max="1764" width="20.140625" customWidth="1"/>
    <col min="1765" max="1765" width="12.42578125" bestFit="1" customWidth="1"/>
    <col min="1766" max="1766" width="9.42578125" customWidth="1"/>
    <col min="1767" max="1767" width="10.85546875" bestFit="1" customWidth="1"/>
    <col min="1768" max="1768" width="12.42578125" bestFit="1" customWidth="1"/>
    <col min="1769" max="1769" width="3.85546875" bestFit="1" customWidth="1"/>
    <col min="1770" max="1773" width="8.42578125" bestFit="1" customWidth="1"/>
    <col min="1774" max="1774" width="3.85546875" bestFit="1" customWidth="1"/>
    <col min="1775" max="1775" width="9.42578125" bestFit="1" customWidth="1"/>
    <col min="1776" max="1776" width="3.85546875" bestFit="1" customWidth="1"/>
    <col min="1777" max="1777" width="18.42578125" bestFit="1" customWidth="1"/>
    <col min="2019" max="2019" width="23.85546875" customWidth="1"/>
    <col min="2020" max="2020" width="20.140625" customWidth="1"/>
    <col min="2021" max="2021" width="12.42578125" bestFit="1" customWidth="1"/>
    <col min="2022" max="2022" width="9.42578125" customWidth="1"/>
    <col min="2023" max="2023" width="10.85546875" bestFit="1" customWidth="1"/>
    <col min="2024" max="2024" width="12.42578125" bestFit="1" customWidth="1"/>
    <col min="2025" max="2025" width="3.85546875" bestFit="1" customWidth="1"/>
    <col min="2026" max="2029" width="8.42578125" bestFit="1" customWidth="1"/>
    <col min="2030" max="2030" width="3.85546875" bestFit="1" customWidth="1"/>
    <col min="2031" max="2031" width="9.42578125" bestFit="1" customWidth="1"/>
    <col min="2032" max="2032" width="3.85546875" bestFit="1" customWidth="1"/>
    <col min="2033" max="2033" width="18.42578125" bestFit="1" customWidth="1"/>
    <col min="2275" max="2275" width="23.85546875" customWidth="1"/>
    <col min="2276" max="2276" width="20.140625" customWidth="1"/>
    <col min="2277" max="2277" width="12.42578125" bestFit="1" customWidth="1"/>
    <col min="2278" max="2278" width="9.42578125" customWidth="1"/>
    <col min="2279" max="2279" width="10.85546875" bestFit="1" customWidth="1"/>
    <col min="2280" max="2280" width="12.42578125" bestFit="1" customWidth="1"/>
    <col min="2281" max="2281" width="3.85546875" bestFit="1" customWidth="1"/>
    <col min="2282" max="2285" width="8.42578125" bestFit="1" customWidth="1"/>
    <col min="2286" max="2286" width="3.85546875" bestFit="1" customWidth="1"/>
    <col min="2287" max="2287" width="9.42578125" bestFit="1" customWidth="1"/>
    <col min="2288" max="2288" width="3.85546875" bestFit="1" customWidth="1"/>
    <col min="2289" max="2289" width="18.42578125" bestFit="1" customWidth="1"/>
    <col min="2531" max="2531" width="23.85546875" customWidth="1"/>
    <col min="2532" max="2532" width="20.140625" customWidth="1"/>
    <col min="2533" max="2533" width="12.42578125" bestFit="1" customWidth="1"/>
    <col min="2534" max="2534" width="9.42578125" customWidth="1"/>
    <col min="2535" max="2535" width="10.85546875" bestFit="1" customWidth="1"/>
    <col min="2536" max="2536" width="12.42578125" bestFit="1" customWidth="1"/>
    <col min="2537" max="2537" width="3.85546875" bestFit="1" customWidth="1"/>
    <col min="2538" max="2541" width="8.42578125" bestFit="1" customWidth="1"/>
    <col min="2542" max="2542" width="3.85546875" bestFit="1" customWidth="1"/>
    <col min="2543" max="2543" width="9.42578125" bestFit="1" customWidth="1"/>
    <col min="2544" max="2544" width="3.85546875" bestFit="1" customWidth="1"/>
    <col min="2545" max="2545" width="18.42578125" bestFit="1" customWidth="1"/>
    <col min="2787" max="2787" width="23.85546875" customWidth="1"/>
    <col min="2788" max="2788" width="20.140625" customWidth="1"/>
    <col min="2789" max="2789" width="12.42578125" bestFit="1" customWidth="1"/>
    <col min="2790" max="2790" width="9.42578125" customWidth="1"/>
    <col min="2791" max="2791" width="10.85546875" bestFit="1" customWidth="1"/>
    <col min="2792" max="2792" width="12.42578125" bestFit="1" customWidth="1"/>
    <col min="2793" max="2793" width="3.85546875" bestFit="1" customWidth="1"/>
    <col min="2794" max="2797" width="8.42578125" bestFit="1" customWidth="1"/>
    <col min="2798" max="2798" width="3.85546875" bestFit="1" customWidth="1"/>
    <col min="2799" max="2799" width="9.42578125" bestFit="1" customWidth="1"/>
    <col min="2800" max="2800" width="3.85546875" bestFit="1" customWidth="1"/>
    <col min="2801" max="2801" width="18.42578125" bestFit="1" customWidth="1"/>
    <col min="3043" max="3043" width="23.85546875" customWidth="1"/>
    <col min="3044" max="3044" width="20.140625" customWidth="1"/>
    <col min="3045" max="3045" width="12.42578125" bestFit="1" customWidth="1"/>
    <col min="3046" max="3046" width="9.42578125" customWidth="1"/>
    <col min="3047" max="3047" width="10.85546875" bestFit="1" customWidth="1"/>
    <col min="3048" max="3048" width="12.42578125" bestFit="1" customWidth="1"/>
    <col min="3049" max="3049" width="3.85546875" bestFit="1" customWidth="1"/>
    <col min="3050" max="3053" width="8.42578125" bestFit="1" customWidth="1"/>
    <col min="3054" max="3054" width="3.85546875" bestFit="1" customWidth="1"/>
    <col min="3055" max="3055" width="9.42578125" bestFit="1" customWidth="1"/>
    <col min="3056" max="3056" width="3.85546875" bestFit="1" customWidth="1"/>
    <col min="3057" max="3057" width="18.42578125" bestFit="1" customWidth="1"/>
    <col min="3299" max="3299" width="23.85546875" customWidth="1"/>
    <col min="3300" max="3300" width="20.140625" customWidth="1"/>
    <col min="3301" max="3301" width="12.42578125" bestFit="1" customWidth="1"/>
    <col min="3302" max="3302" width="9.42578125" customWidth="1"/>
    <col min="3303" max="3303" width="10.85546875" bestFit="1" customWidth="1"/>
    <col min="3304" max="3304" width="12.42578125" bestFit="1" customWidth="1"/>
    <col min="3305" max="3305" width="3.85546875" bestFit="1" customWidth="1"/>
    <col min="3306" max="3309" width="8.42578125" bestFit="1" customWidth="1"/>
    <col min="3310" max="3310" width="3.85546875" bestFit="1" customWidth="1"/>
    <col min="3311" max="3311" width="9.42578125" bestFit="1" customWidth="1"/>
    <col min="3312" max="3312" width="3.85546875" bestFit="1" customWidth="1"/>
    <col min="3313" max="3313" width="18.42578125" bestFit="1" customWidth="1"/>
    <col min="3555" max="3555" width="23.85546875" customWidth="1"/>
    <col min="3556" max="3556" width="20.140625" customWidth="1"/>
    <col min="3557" max="3557" width="12.42578125" bestFit="1" customWidth="1"/>
    <col min="3558" max="3558" width="9.42578125" customWidth="1"/>
    <col min="3559" max="3559" width="10.85546875" bestFit="1" customWidth="1"/>
    <col min="3560" max="3560" width="12.42578125" bestFit="1" customWidth="1"/>
    <col min="3561" max="3561" width="3.85546875" bestFit="1" customWidth="1"/>
    <col min="3562" max="3565" width="8.42578125" bestFit="1" customWidth="1"/>
    <col min="3566" max="3566" width="3.85546875" bestFit="1" customWidth="1"/>
    <col min="3567" max="3567" width="9.42578125" bestFit="1" customWidth="1"/>
    <col min="3568" max="3568" width="3.85546875" bestFit="1" customWidth="1"/>
    <col min="3569" max="3569" width="18.42578125" bestFit="1" customWidth="1"/>
    <col min="3811" max="3811" width="23.85546875" customWidth="1"/>
    <col min="3812" max="3812" width="20.140625" customWidth="1"/>
    <col min="3813" max="3813" width="12.42578125" bestFit="1" customWidth="1"/>
    <col min="3814" max="3814" width="9.42578125" customWidth="1"/>
    <col min="3815" max="3815" width="10.85546875" bestFit="1" customWidth="1"/>
    <col min="3816" max="3816" width="12.42578125" bestFit="1" customWidth="1"/>
    <col min="3817" max="3817" width="3.85546875" bestFit="1" customWidth="1"/>
    <col min="3818" max="3821" width="8.42578125" bestFit="1" customWidth="1"/>
    <col min="3822" max="3822" width="3.85546875" bestFit="1" customWidth="1"/>
    <col min="3823" max="3823" width="9.42578125" bestFit="1" customWidth="1"/>
    <col min="3824" max="3824" width="3.85546875" bestFit="1" customWidth="1"/>
    <col min="3825" max="3825" width="18.42578125" bestFit="1" customWidth="1"/>
    <col min="4067" max="4067" width="23.85546875" customWidth="1"/>
    <col min="4068" max="4068" width="20.140625" customWidth="1"/>
    <col min="4069" max="4069" width="12.42578125" bestFit="1" customWidth="1"/>
    <col min="4070" max="4070" width="9.42578125" customWidth="1"/>
    <col min="4071" max="4071" width="10.85546875" bestFit="1" customWidth="1"/>
    <col min="4072" max="4072" width="12.42578125" bestFit="1" customWidth="1"/>
    <col min="4073" max="4073" width="3.85546875" bestFit="1" customWidth="1"/>
    <col min="4074" max="4077" width="8.42578125" bestFit="1" customWidth="1"/>
    <col min="4078" max="4078" width="3.85546875" bestFit="1" customWidth="1"/>
    <col min="4079" max="4079" width="9.42578125" bestFit="1" customWidth="1"/>
    <col min="4080" max="4080" width="3.85546875" bestFit="1" customWidth="1"/>
    <col min="4081" max="4081" width="18.42578125" bestFit="1" customWidth="1"/>
    <col min="4323" max="4323" width="23.85546875" customWidth="1"/>
    <col min="4324" max="4324" width="20.140625" customWidth="1"/>
    <col min="4325" max="4325" width="12.42578125" bestFit="1" customWidth="1"/>
    <col min="4326" max="4326" width="9.42578125" customWidth="1"/>
    <col min="4327" max="4327" width="10.85546875" bestFit="1" customWidth="1"/>
    <col min="4328" max="4328" width="12.42578125" bestFit="1" customWidth="1"/>
    <col min="4329" max="4329" width="3.85546875" bestFit="1" customWidth="1"/>
    <col min="4330" max="4333" width="8.42578125" bestFit="1" customWidth="1"/>
    <col min="4334" max="4334" width="3.85546875" bestFit="1" customWidth="1"/>
    <col min="4335" max="4335" width="9.42578125" bestFit="1" customWidth="1"/>
    <col min="4336" max="4336" width="3.85546875" bestFit="1" customWidth="1"/>
    <col min="4337" max="4337" width="18.42578125" bestFit="1" customWidth="1"/>
    <col min="4579" max="4579" width="23.85546875" customWidth="1"/>
    <col min="4580" max="4580" width="20.140625" customWidth="1"/>
    <col min="4581" max="4581" width="12.42578125" bestFit="1" customWidth="1"/>
    <col min="4582" max="4582" width="9.42578125" customWidth="1"/>
    <col min="4583" max="4583" width="10.85546875" bestFit="1" customWidth="1"/>
    <col min="4584" max="4584" width="12.42578125" bestFit="1" customWidth="1"/>
    <col min="4585" max="4585" width="3.85546875" bestFit="1" customWidth="1"/>
    <col min="4586" max="4589" width="8.42578125" bestFit="1" customWidth="1"/>
    <col min="4590" max="4590" width="3.85546875" bestFit="1" customWidth="1"/>
    <col min="4591" max="4591" width="9.42578125" bestFit="1" customWidth="1"/>
    <col min="4592" max="4592" width="3.85546875" bestFit="1" customWidth="1"/>
    <col min="4593" max="4593" width="18.42578125" bestFit="1" customWidth="1"/>
    <col min="4835" max="4835" width="23.85546875" customWidth="1"/>
    <col min="4836" max="4836" width="20.140625" customWidth="1"/>
    <col min="4837" max="4837" width="12.42578125" bestFit="1" customWidth="1"/>
    <col min="4838" max="4838" width="9.42578125" customWidth="1"/>
    <col min="4839" max="4839" width="10.85546875" bestFit="1" customWidth="1"/>
    <col min="4840" max="4840" width="12.42578125" bestFit="1" customWidth="1"/>
    <col min="4841" max="4841" width="3.85546875" bestFit="1" customWidth="1"/>
    <col min="4842" max="4845" width="8.42578125" bestFit="1" customWidth="1"/>
    <col min="4846" max="4846" width="3.85546875" bestFit="1" customWidth="1"/>
    <col min="4847" max="4847" width="9.42578125" bestFit="1" customWidth="1"/>
    <col min="4848" max="4848" width="3.85546875" bestFit="1" customWidth="1"/>
    <col min="4849" max="4849" width="18.42578125" bestFit="1" customWidth="1"/>
    <col min="5091" max="5091" width="23.85546875" customWidth="1"/>
    <col min="5092" max="5092" width="20.140625" customWidth="1"/>
    <col min="5093" max="5093" width="12.42578125" bestFit="1" customWidth="1"/>
    <col min="5094" max="5094" width="9.42578125" customWidth="1"/>
    <col min="5095" max="5095" width="10.85546875" bestFit="1" customWidth="1"/>
    <col min="5096" max="5096" width="12.42578125" bestFit="1" customWidth="1"/>
    <col min="5097" max="5097" width="3.85546875" bestFit="1" customWidth="1"/>
    <col min="5098" max="5101" width="8.42578125" bestFit="1" customWidth="1"/>
    <col min="5102" max="5102" width="3.85546875" bestFit="1" customWidth="1"/>
    <col min="5103" max="5103" width="9.42578125" bestFit="1" customWidth="1"/>
    <col min="5104" max="5104" width="3.85546875" bestFit="1" customWidth="1"/>
    <col min="5105" max="5105" width="18.42578125" bestFit="1" customWidth="1"/>
    <col min="5347" max="5347" width="23.85546875" customWidth="1"/>
    <col min="5348" max="5348" width="20.140625" customWidth="1"/>
    <col min="5349" max="5349" width="12.42578125" bestFit="1" customWidth="1"/>
    <col min="5350" max="5350" width="9.42578125" customWidth="1"/>
    <col min="5351" max="5351" width="10.85546875" bestFit="1" customWidth="1"/>
    <col min="5352" max="5352" width="12.42578125" bestFit="1" customWidth="1"/>
    <col min="5353" max="5353" width="3.85546875" bestFit="1" customWidth="1"/>
    <col min="5354" max="5357" width="8.42578125" bestFit="1" customWidth="1"/>
    <col min="5358" max="5358" width="3.85546875" bestFit="1" customWidth="1"/>
    <col min="5359" max="5359" width="9.42578125" bestFit="1" customWidth="1"/>
    <col min="5360" max="5360" width="3.85546875" bestFit="1" customWidth="1"/>
    <col min="5361" max="5361" width="18.42578125" bestFit="1" customWidth="1"/>
    <col min="5603" max="5603" width="23.85546875" customWidth="1"/>
    <col min="5604" max="5604" width="20.140625" customWidth="1"/>
    <col min="5605" max="5605" width="12.42578125" bestFit="1" customWidth="1"/>
    <col min="5606" max="5606" width="9.42578125" customWidth="1"/>
    <col min="5607" max="5607" width="10.85546875" bestFit="1" customWidth="1"/>
    <col min="5608" max="5608" width="12.42578125" bestFit="1" customWidth="1"/>
    <col min="5609" max="5609" width="3.85546875" bestFit="1" customWidth="1"/>
    <col min="5610" max="5613" width="8.42578125" bestFit="1" customWidth="1"/>
    <col min="5614" max="5614" width="3.85546875" bestFit="1" customWidth="1"/>
    <col min="5615" max="5615" width="9.42578125" bestFit="1" customWidth="1"/>
    <col min="5616" max="5616" width="3.85546875" bestFit="1" customWidth="1"/>
    <col min="5617" max="5617" width="18.42578125" bestFit="1" customWidth="1"/>
    <col min="5859" max="5859" width="23.85546875" customWidth="1"/>
    <col min="5860" max="5860" width="20.140625" customWidth="1"/>
    <col min="5861" max="5861" width="12.42578125" bestFit="1" customWidth="1"/>
    <col min="5862" max="5862" width="9.42578125" customWidth="1"/>
    <col min="5863" max="5863" width="10.85546875" bestFit="1" customWidth="1"/>
    <col min="5864" max="5864" width="12.42578125" bestFit="1" customWidth="1"/>
    <col min="5865" max="5865" width="3.85546875" bestFit="1" customWidth="1"/>
    <col min="5866" max="5869" width="8.42578125" bestFit="1" customWidth="1"/>
    <col min="5870" max="5870" width="3.85546875" bestFit="1" customWidth="1"/>
    <col min="5871" max="5871" width="9.42578125" bestFit="1" customWidth="1"/>
    <col min="5872" max="5872" width="3.85546875" bestFit="1" customWidth="1"/>
    <col min="5873" max="5873" width="18.42578125" bestFit="1" customWidth="1"/>
    <col min="6115" max="6115" width="23.85546875" customWidth="1"/>
    <col min="6116" max="6116" width="20.140625" customWidth="1"/>
    <col min="6117" max="6117" width="12.42578125" bestFit="1" customWidth="1"/>
    <col min="6118" max="6118" width="9.42578125" customWidth="1"/>
    <col min="6119" max="6119" width="10.85546875" bestFit="1" customWidth="1"/>
    <col min="6120" max="6120" width="12.42578125" bestFit="1" customWidth="1"/>
    <col min="6121" max="6121" width="3.85546875" bestFit="1" customWidth="1"/>
    <col min="6122" max="6125" width="8.42578125" bestFit="1" customWidth="1"/>
    <col min="6126" max="6126" width="3.85546875" bestFit="1" customWidth="1"/>
    <col min="6127" max="6127" width="9.42578125" bestFit="1" customWidth="1"/>
    <col min="6128" max="6128" width="3.85546875" bestFit="1" customWidth="1"/>
    <col min="6129" max="6129" width="18.42578125" bestFit="1" customWidth="1"/>
    <col min="6371" max="6371" width="23.85546875" customWidth="1"/>
    <col min="6372" max="6372" width="20.140625" customWidth="1"/>
    <col min="6373" max="6373" width="12.42578125" bestFit="1" customWidth="1"/>
    <col min="6374" max="6374" width="9.42578125" customWidth="1"/>
    <col min="6375" max="6375" width="10.85546875" bestFit="1" customWidth="1"/>
    <col min="6376" max="6376" width="12.42578125" bestFit="1" customWidth="1"/>
    <col min="6377" max="6377" width="3.85546875" bestFit="1" customWidth="1"/>
    <col min="6378" max="6381" width="8.42578125" bestFit="1" customWidth="1"/>
    <col min="6382" max="6382" width="3.85546875" bestFit="1" customWidth="1"/>
    <col min="6383" max="6383" width="9.42578125" bestFit="1" customWidth="1"/>
    <col min="6384" max="6384" width="3.85546875" bestFit="1" customWidth="1"/>
    <col min="6385" max="6385" width="18.42578125" bestFit="1" customWidth="1"/>
    <col min="6627" max="6627" width="23.85546875" customWidth="1"/>
    <col min="6628" max="6628" width="20.140625" customWidth="1"/>
    <col min="6629" max="6629" width="12.42578125" bestFit="1" customWidth="1"/>
    <col min="6630" max="6630" width="9.42578125" customWidth="1"/>
    <col min="6631" max="6631" width="10.85546875" bestFit="1" customWidth="1"/>
    <col min="6632" max="6632" width="12.42578125" bestFit="1" customWidth="1"/>
    <col min="6633" max="6633" width="3.85546875" bestFit="1" customWidth="1"/>
    <col min="6634" max="6637" width="8.42578125" bestFit="1" customWidth="1"/>
    <col min="6638" max="6638" width="3.85546875" bestFit="1" customWidth="1"/>
    <col min="6639" max="6639" width="9.42578125" bestFit="1" customWidth="1"/>
    <col min="6640" max="6640" width="3.85546875" bestFit="1" customWidth="1"/>
    <col min="6641" max="6641" width="18.42578125" bestFit="1" customWidth="1"/>
    <col min="6883" max="6883" width="23.85546875" customWidth="1"/>
    <col min="6884" max="6884" width="20.140625" customWidth="1"/>
    <col min="6885" max="6885" width="12.42578125" bestFit="1" customWidth="1"/>
    <col min="6886" max="6886" width="9.42578125" customWidth="1"/>
    <col min="6887" max="6887" width="10.85546875" bestFit="1" customWidth="1"/>
    <col min="6888" max="6888" width="12.42578125" bestFit="1" customWidth="1"/>
    <col min="6889" max="6889" width="3.85546875" bestFit="1" customWidth="1"/>
    <col min="6890" max="6893" width="8.42578125" bestFit="1" customWidth="1"/>
    <col min="6894" max="6894" width="3.85546875" bestFit="1" customWidth="1"/>
    <col min="6895" max="6895" width="9.42578125" bestFit="1" customWidth="1"/>
    <col min="6896" max="6896" width="3.85546875" bestFit="1" customWidth="1"/>
    <col min="6897" max="6897" width="18.42578125" bestFit="1" customWidth="1"/>
    <col min="7139" max="7139" width="23.85546875" customWidth="1"/>
    <col min="7140" max="7140" width="20.140625" customWidth="1"/>
    <col min="7141" max="7141" width="12.42578125" bestFit="1" customWidth="1"/>
    <col min="7142" max="7142" width="9.42578125" customWidth="1"/>
    <col min="7143" max="7143" width="10.85546875" bestFit="1" customWidth="1"/>
    <col min="7144" max="7144" width="12.42578125" bestFit="1" customWidth="1"/>
    <col min="7145" max="7145" width="3.85546875" bestFit="1" customWidth="1"/>
    <col min="7146" max="7149" width="8.42578125" bestFit="1" customWidth="1"/>
    <col min="7150" max="7150" width="3.85546875" bestFit="1" customWidth="1"/>
    <col min="7151" max="7151" width="9.42578125" bestFit="1" customWidth="1"/>
    <col min="7152" max="7152" width="3.85546875" bestFit="1" customWidth="1"/>
    <col min="7153" max="7153" width="18.42578125" bestFit="1" customWidth="1"/>
    <col min="7395" max="7395" width="23.85546875" customWidth="1"/>
    <col min="7396" max="7396" width="20.140625" customWidth="1"/>
    <col min="7397" max="7397" width="12.42578125" bestFit="1" customWidth="1"/>
    <col min="7398" max="7398" width="9.42578125" customWidth="1"/>
    <col min="7399" max="7399" width="10.85546875" bestFit="1" customWidth="1"/>
    <col min="7400" max="7400" width="12.42578125" bestFit="1" customWidth="1"/>
    <col min="7401" max="7401" width="3.85546875" bestFit="1" customWidth="1"/>
    <col min="7402" max="7405" width="8.42578125" bestFit="1" customWidth="1"/>
    <col min="7406" max="7406" width="3.85546875" bestFit="1" customWidth="1"/>
    <col min="7407" max="7407" width="9.42578125" bestFit="1" customWidth="1"/>
    <col min="7408" max="7408" width="3.85546875" bestFit="1" customWidth="1"/>
    <col min="7409" max="7409" width="18.42578125" bestFit="1" customWidth="1"/>
    <col min="7651" max="7651" width="23.85546875" customWidth="1"/>
    <col min="7652" max="7652" width="20.140625" customWidth="1"/>
    <col min="7653" max="7653" width="12.42578125" bestFit="1" customWidth="1"/>
    <col min="7654" max="7654" width="9.42578125" customWidth="1"/>
    <col min="7655" max="7655" width="10.85546875" bestFit="1" customWidth="1"/>
    <col min="7656" max="7656" width="12.42578125" bestFit="1" customWidth="1"/>
    <col min="7657" max="7657" width="3.85546875" bestFit="1" customWidth="1"/>
    <col min="7658" max="7661" width="8.42578125" bestFit="1" customWidth="1"/>
    <col min="7662" max="7662" width="3.85546875" bestFit="1" customWidth="1"/>
    <col min="7663" max="7663" width="9.42578125" bestFit="1" customWidth="1"/>
    <col min="7664" max="7664" width="3.85546875" bestFit="1" customWidth="1"/>
    <col min="7665" max="7665" width="18.42578125" bestFit="1" customWidth="1"/>
    <col min="7907" max="7907" width="23.85546875" customWidth="1"/>
    <col min="7908" max="7908" width="20.140625" customWidth="1"/>
    <col min="7909" max="7909" width="12.42578125" bestFit="1" customWidth="1"/>
    <col min="7910" max="7910" width="9.42578125" customWidth="1"/>
    <col min="7911" max="7911" width="10.85546875" bestFit="1" customWidth="1"/>
    <col min="7912" max="7912" width="12.42578125" bestFit="1" customWidth="1"/>
    <col min="7913" max="7913" width="3.85546875" bestFit="1" customWidth="1"/>
    <col min="7914" max="7917" width="8.42578125" bestFit="1" customWidth="1"/>
    <col min="7918" max="7918" width="3.85546875" bestFit="1" customWidth="1"/>
    <col min="7919" max="7919" width="9.42578125" bestFit="1" customWidth="1"/>
    <col min="7920" max="7920" width="3.85546875" bestFit="1" customWidth="1"/>
    <col min="7921" max="7921" width="18.42578125" bestFit="1" customWidth="1"/>
    <col min="8163" max="8163" width="23.85546875" customWidth="1"/>
    <col min="8164" max="8164" width="20.140625" customWidth="1"/>
    <col min="8165" max="8165" width="12.42578125" bestFit="1" customWidth="1"/>
    <col min="8166" max="8166" width="9.42578125" customWidth="1"/>
    <col min="8167" max="8167" width="10.85546875" bestFit="1" customWidth="1"/>
    <col min="8168" max="8168" width="12.42578125" bestFit="1" customWidth="1"/>
    <col min="8169" max="8169" width="3.85546875" bestFit="1" customWidth="1"/>
    <col min="8170" max="8173" width="8.42578125" bestFit="1" customWidth="1"/>
    <col min="8174" max="8174" width="3.85546875" bestFit="1" customWidth="1"/>
    <col min="8175" max="8175" width="9.42578125" bestFit="1" customWidth="1"/>
    <col min="8176" max="8176" width="3.85546875" bestFit="1" customWidth="1"/>
    <col min="8177" max="8177" width="18.42578125" bestFit="1" customWidth="1"/>
    <col min="8419" max="8419" width="23.85546875" customWidth="1"/>
    <col min="8420" max="8420" width="20.140625" customWidth="1"/>
    <col min="8421" max="8421" width="12.42578125" bestFit="1" customWidth="1"/>
    <col min="8422" max="8422" width="9.42578125" customWidth="1"/>
    <col min="8423" max="8423" width="10.85546875" bestFit="1" customWidth="1"/>
    <col min="8424" max="8424" width="12.42578125" bestFit="1" customWidth="1"/>
    <col min="8425" max="8425" width="3.85546875" bestFit="1" customWidth="1"/>
    <col min="8426" max="8429" width="8.42578125" bestFit="1" customWidth="1"/>
    <col min="8430" max="8430" width="3.85546875" bestFit="1" customWidth="1"/>
    <col min="8431" max="8431" width="9.42578125" bestFit="1" customWidth="1"/>
    <col min="8432" max="8432" width="3.85546875" bestFit="1" customWidth="1"/>
    <col min="8433" max="8433" width="18.42578125" bestFit="1" customWidth="1"/>
    <col min="8675" max="8675" width="23.85546875" customWidth="1"/>
    <col min="8676" max="8676" width="20.140625" customWidth="1"/>
    <col min="8677" max="8677" width="12.42578125" bestFit="1" customWidth="1"/>
    <col min="8678" max="8678" width="9.42578125" customWidth="1"/>
    <col min="8679" max="8679" width="10.85546875" bestFit="1" customWidth="1"/>
    <col min="8680" max="8680" width="12.42578125" bestFit="1" customWidth="1"/>
    <col min="8681" max="8681" width="3.85546875" bestFit="1" customWidth="1"/>
    <col min="8682" max="8685" width="8.42578125" bestFit="1" customWidth="1"/>
    <col min="8686" max="8686" width="3.85546875" bestFit="1" customWidth="1"/>
    <col min="8687" max="8687" width="9.42578125" bestFit="1" customWidth="1"/>
    <col min="8688" max="8688" width="3.85546875" bestFit="1" customWidth="1"/>
    <col min="8689" max="8689" width="18.42578125" bestFit="1" customWidth="1"/>
    <col min="8931" max="8931" width="23.85546875" customWidth="1"/>
    <col min="8932" max="8932" width="20.140625" customWidth="1"/>
    <col min="8933" max="8933" width="12.42578125" bestFit="1" customWidth="1"/>
    <col min="8934" max="8934" width="9.42578125" customWidth="1"/>
    <col min="8935" max="8935" width="10.85546875" bestFit="1" customWidth="1"/>
    <col min="8936" max="8936" width="12.42578125" bestFit="1" customWidth="1"/>
    <col min="8937" max="8937" width="3.85546875" bestFit="1" customWidth="1"/>
    <col min="8938" max="8941" width="8.42578125" bestFit="1" customWidth="1"/>
    <col min="8942" max="8942" width="3.85546875" bestFit="1" customWidth="1"/>
    <col min="8943" max="8943" width="9.42578125" bestFit="1" customWidth="1"/>
    <col min="8944" max="8944" width="3.85546875" bestFit="1" customWidth="1"/>
    <col min="8945" max="8945" width="18.42578125" bestFit="1" customWidth="1"/>
    <col min="9187" max="9187" width="23.85546875" customWidth="1"/>
    <col min="9188" max="9188" width="20.140625" customWidth="1"/>
    <col min="9189" max="9189" width="12.42578125" bestFit="1" customWidth="1"/>
    <col min="9190" max="9190" width="9.42578125" customWidth="1"/>
    <col min="9191" max="9191" width="10.85546875" bestFit="1" customWidth="1"/>
    <col min="9192" max="9192" width="12.42578125" bestFit="1" customWidth="1"/>
    <col min="9193" max="9193" width="3.85546875" bestFit="1" customWidth="1"/>
    <col min="9194" max="9197" width="8.42578125" bestFit="1" customWidth="1"/>
    <col min="9198" max="9198" width="3.85546875" bestFit="1" customWidth="1"/>
    <col min="9199" max="9199" width="9.42578125" bestFit="1" customWidth="1"/>
    <col min="9200" max="9200" width="3.85546875" bestFit="1" customWidth="1"/>
    <col min="9201" max="9201" width="18.42578125" bestFit="1" customWidth="1"/>
    <col min="9443" max="9443" width="23.85546875" customWidth="1"/>
    <col min="9444" max="9444" width="20.140625" customWidth="1"/>
    <col min="9445" max="9445" width="12.42578125" bestFit="1" customWidth="1"/>
    <col min="9446" max="9446" width="9.42578125" customWidth="1"/>
    <col min="9447" max="9447" width="10.85546875" bestFit="1" customWidth="1"/>
    <col min="9448" max="9448" width="12.42578125" bestFit="1" customWidth="1"/>
    <col min="9449" max="9449" width="3.85546875" bestFit="1" customWidth="1"/>
    <col min="9450" max="9453" width="8.42578125" bestFit="1" customWidth="1"/>
    <col min="9454" max="9454" width="3.85546875" bestFit="1" customWidth="1"/>
    <col min="9455" max="9455" width="9.42578125" bestFit="1" customWidth="1"/>
    <col min="9456" max="9456" width="3.85546875" bestFit="1" customWidth="1"/>
    <col min="9457" max="9457" width="18.42578125" bestFit="1" customWidth="1"/>
    <col min="9699" max="9699" width="23.85546875" customWidth="1"/>
    <col min="9700" max="9700" width="20.140625" customWidth="1"/>
    <col min="9701" max="9701" width="12.42578125" bestFit="1" customWidth="1"/>
    <col min="9702" max="9702" width="9.42578125" customWidth="1"/>
    <col min="9703" max="9703" width="10.85546875" bestFit="1" customWidth="1"/>
    <col min="9704" max="9704" width="12.42578125" bestFit="1" customWidth="1"/>
    <col min="9705" max="9705" width="3.85546875" bestFit="1" customWidth="1"/>
    <col min="9706" max="9709" width="8.42578125" bestFit="1" customWidth="1"/>
    <col min="9710" max="9710" width="3.85546875" bestFit="1" customWidth="1"/>
    <col min="9711" max="9711" width="9.42578125" bestFit="1" customWidth="1"/>
    <col min="9712" max="9712" width="3.85546875" bestFit="1" customWidth="1"/>
    <col min="9713" max="9713" width="18.42578125" bestFit="1" customWidth="1"/>
    <col min="9955" max="9955" width="23.85546875" customWidth="1"/>
    <col min="9956" max="9956" width="20.140625" customWidth="1"/>
    <col min="9957" max="9957" width="12.42578125" bestFit="1" customWidth="1"/>
    <col min="9958" max="9958" width="9.42578125" customWidth="1"/>
    <col min="9959" max="9959" width="10.85546875" bestFit="1" customWidth="1"/>
    <col min="9960" max="9960" width="12.42578125" bestFit="1" customWidth="1"/>
    <col min="9961" max="9961" width="3.85546875" bestFit="1" customWidth="1"/>
    <col min="9962" max="9965" width="8.42578125" bestFit="1" customWidth="1"/>
    <col min="9966" max="9966" width="3.85546875" bestFit="1" customWidth="1"/>
    <col min="9967" max="9967" width="9.42578125" bestFit="1" customWidth="1"/>
    <col min="9968" max="9968" width="3.85546875" bestFit="1" customWidth="1"/>
    <col min="9969" max="9969" width="18.42578125" bestFit="1" customWidth="1"/>
    <col min="10211" max="10211" width="23.85546875" customWidth="1"/>
    <col min="10212" max="10212" width="20.140625" customWidth="1"/>
    <col min="10213" max="10213" width="12.42578125" bestFit="1" customWidth="1"/>
    <col min="10214" max="10214" width="9.42578125" customWidth="1"/>
    <col min="10215" max="10215" width="10.85546875" bestFit="1" customWidth="1"/>
    <col min="10216" max="10216" width="12.42578125" bestFit="1" customWidth="1"/>
    <col min="10217" max="10217" width="3.85546875" bestFit="1" customWidth="1"/>
    <col min="10218" max="10221" width="8.42578125" bestFit="1" customWidth="1"/>
    <col min="10222" max="10222" width="3.85546875" bestFit="1" customWidth="1"/>
    <col min="10223" max="10223" width="9.42578125" bestFit="1" customWidth="1"/>
    <col min="10224" max="10224" width="3.85546875" bestFit="1" customWidth="1"/>
    <col min="10225" max="10225" width="18.42578125" bestFit="1" customWidth="1"/>
    <col min="10467" max="10467" width="23.85546875" customWidth="1"/>
    <col min="10468" max="10468" width="20.140625" customWidth="1"/>
    <col min="10469" max="10469" width="12.42578125" bestFit="1" customWidth="1"/>
    <col min="10470" max="10470" width="9.42578125" customWidth="1"/>
    <col min="10471" max="10471" width="10.85546875" bestFit="1" customWidth="1"/>
    <col min="10472" max="10472" width="12.42578125" bestFit="1" customWidth="1"/>
    <col min="10473" max="10473" width="3.85546875" bestFit="1" customWidth="1"/>
    <col min="10474" max="10477" width="8.42578125" bestFit="1" customWidth="1"/>
    <col min="10478" max="10478" width="3.85546875" bestFit="1" customWidth="1"/>
    <col min="10479" max="10479" width="9.42578125" bestFit="1" customWidth="1"/>
    <col min="10480" max="10480" width="3.85546875" bestFit="1" customWidth="1"/>
    <col min="10481" max="10481" width="18.42578125" bestFit="1" customWidth="1"/>
    <col min="10723" max="10723" width="23.85546875" customWidth="1"/>
    <col min="10724" max="10724" width="20.140625" customWidth="1"/>
    <col min="10725" max="10725" width="12.42578125" bestFit="1" customWidth="1"/>
    <col min="10726" max="10726" width="9.42578125" customWidth="1"/>
    <col min="10727" max="10727" width="10.85546875" bestFit="1" customWidth="1"/>
    <col min="10728" max="10728" width="12.42578125" bestFit="1" customWidth="1"/>
    <col min="10729" max="10729" width="3.85546875" bestFit="1" customWidth="1"/>
    <col min="10730" max="10733" width="8.42578125" bestFit="1" customWidth="1"/>
    <col min="10734" max="10734" width="3.85546875" bestFit="1" customWidth="1"/>
    <col min="10735" max="10735" width="9.42578125" bestFit="1" customWidth="1"/>
    <col min="10736" max="10736" width="3.85546875" bestFit="1" customWidth="1"/>
    <col min="10737" max="10737" width="18.42578125" bestFit="1" customWidth="1"/>
    <col min="10979" max="10979" width="23.85546875" customWidth="1"/>
    <col min="10980" max="10980" width="20.140625" customWidth="1"/>
    <col min="10981" max="10981" width="12.42578125" bestFit="1" customWidth="1"/>
    <col min="10982" max="10982" width="9.42578125" customWidth="1"/>
    <col min="10983" max="10983" width="10.85546875" bestFit="1" customWidth="1"/>
    <col min="10984" max="10984" width="12.42578125" bestFit="1" customWidth="1"/>
    <col min="10985" max="10985" width="3.85546875" bestFit="1" customWidth="1"/>
    <col min="10986" max="10989" width="8.42578125" bestFit="1" customWidth="1"/>
    <col min="10990" max="10990" width="3.85546875" bestFit="1" customWidth="1"/>
    <col min="10991" max="10991" width="9.42578125" bestFit="1" customWidth="1"/>
    <col min="10992" max="10992" width="3.85546875" bestFit="1" customWidth="1"/>
    <col min="10993" max="10993" width="18.42578125" bestFit="1" customWidth="1"/>
    <col min="11235" max="11235" width="23.85546875" customWidth="1"/>
    <col min="11236" max="11236" width="20.140625" customWidth="1"/>
    <col min="11237" max="11237" width="12.42578125" bestFit="1" customWidth="1"/>
    <col min="11238" max="11238" width="9.42578125" customWidth="1"/>
    <col min="11239" max="11239" width="10.85546875" bestFit="1" customWidth="1"/>
    <col min="11240" max="11240" width="12.42578125" bestFit="1" customWidth="1"/>
    <col min="11241" max="11241" width="3.85546875" bestFit="1" customWidth="1"/>
    <col min="11242" max="11245" width="8.42578125" bestFit="1" customWidth="1"/>
    <col min="11246" max="11246" width="3.85546875" bestFit="1" customWidth="1"/>
    <col min="11247" max="11247" width="9.42578125" bestFit="1" customWidth="1"/>
    <col min="11248" max="11248" width="3.85546875" bestFit="1" customWidth="1"/>
    <col min="11249" max="11249" width="18.42578125" bestFit="1" customWidth="1"/>
    <col min="11491" max="11491" width="23.85546875" customWidth="1"/>
    <col min="11492" max="11492" width="20.140625" customWidth="1"/>
    <col min="11493" max="11493" width="12.42578125" bestFit="1" customWidth="1"/>
    <col min="11494" max="11494" width="9.42578125" customWidth="1"/>
    <col min="11495" max="11495" width="10.85546875" bestFit="1" customWidth="1"/>
    <col min="11496" max="11496" width="12.42578125" bestFit="1" customWidth="1"/>
    <col min="11497" max="11497" width="3.85546875" bestFit="1" customWidth="1"/>
    <col min="11498" max="11501" width="8.42578125" bestFit="1" customWidth="1"/>
    <col min="11502" max="11502" width="3.85546875" bestFit="1" customWidth="1"/>
    <col min="11503" max="11503" width="9.42578125" bestFit="1" customWidth="1"/>
    <col min="11504" max="11504" width="3.85546875" bestFit="1" customWidth="1"/>
    <col min="11505" max="11505" width="18.42578125" bestFit="1" customWidth="1"/>
    <col min="11747" max="11747" width="23.85546875" customWidth="1"/>
    <col min="11748" max="11748" width="20.140625" customWidth="1"/>
    <col min="11749" max="11749" width="12.42578125" bestFit="1" customWidth="1"/>
    <col min="11750" max="11750" width="9.42578125" customWidth="1"/>
    <col min="11751" max="11751" width="10.85546875" bestFit="1" customWidth="1"/>
    <col min="11752" max="11752" width="12.42578125" bestFit="1" customWidth="1"/>
    <col min="11753" max="11753" width="3.85546875" bestFit="1" customWidth="1"/>
    <col min="11754" max="11757" width="8.42578125" bestFit="1" customWidth="1"/>
    <col min="11758" max="11758" width="3.85546875" bestFit="1" customWidth="1"/>
    <col min="11759" max="11759" width="9.42578125" bestFit="1" customWidth="1"/>
    <col min="11760" max="11760" width="3.85546875" bestFit="1" customWidth="1"/>
    <col min="11761" max="11761" width="18.42578125" bestFit="1" customWidth="1"/>
    <col min="12003" max="12003" width="23.85546875" customWidth="1"/>
    <col min="12004" max="12004" width="20.140625" customWidth="1"/>
    <col min="12005" max="12005" width="12.42578125" bestFit="1" customWidth="1"/>
    <col min="12006" max="12006" width="9.42578125" customWidth="1"/>
    <col min="12007" max="12007" width="10.85546875" bestFit="1" customWidth="1"/>
    <col min="12008" max="12008" width="12.42578125" bestFit="1" customWidth="1"/>
    <col min="12009" max="12009" width="3.85546875" bestFit="1" customWidth="1"/>
    <col min="12010" max="12013" width="8.42578125" bestFit="1" customWidth="1"/>
    <col min="12014" max="12014" width="3.85546875" bestFit="1" customWidth="1"/>
    <col min="12015" max="12015" width="9.42578125" bestFit="1" customWidth="1"/>
    <col min="12016" max="12016" width="3.85546875" bestFit="1" customWidth="1"/>
    <col min="12017" max="12017" width="18.42578125" bestFit="1" customWidth="1"/>
    <col min="12259" max="12259" width="23.85546875" customWidth="1"/>
    <col min="12260" max="12260" width="20.140625" customWidth="1"/>
    <col min="12261" max="12261" width="12.42578125" bestFit="1" customWidth="1"/>
    <col min="12262" max="12262" width="9.42578125" customWidth="1"/>
    <col min="12263" max="12263" width="10.85546875" bestFit="1" customWidth="1"/>
    <col min="12264" max="12264" width="12.42578125" bestFit="1" customWidth="1"/>
    <col min="12265" max="12265" width="3.85546875" bestFit="1" customWidth="1"/>
    <col min="12266" max="12269" width="8.42578125" bestFit="1" customWidth="1"/>
    <col min="12270" max="12270" width="3.85546875" bestFit="1" customWidth="1"/>
    <col min="12271" max="12271" width="9.42578125" bestFit="1" customWidth="1"/>
    <col min="12272" max="12272" width="3.85546875" bestFit="1" customWidth="1"/>
    <col min="12273" max="12273" width="18.42578125" bestFit="1" customWidth="1"/>
    <col min="12515" max="12515" width="23.85546875" customWidth="1"/>
    <col min="12516" max="12516" width="20.140625" customWidth="1"/>
    <col min="12517" max="12517" width="12.42578125" bestFit="1" customWidth="1"/>
    <col min="12518" max="12518" width="9.42578125" customWidth="1"/>
    <col min="12519" max="12519" width="10.85546875" bestFit="1" customWidth="1"/>
    <col min="12520" max="12520" width="12.42578125" bestFit="1" customWidth="1"/>
    <col min="12521" max="12521" width="3.85546875" bestFit="1" customWidth="1"/>
    <col min="12522" max="12525" width="8.42578125" bestFit="1" customWidth="1"/>
    <col min="12526" max="12526" width="3.85546875" bestFit="1" customWidth="1"/>
    <col min="12527" max="12527" width="9.42578125" bestFit="1" customWidth="1"/>
    <col min="12528" max="12528" width="3.85546875" bestFit="1" customWidth="1"/>
    <col min="12529" max="12529" width="18.42578125" bestFit="1" customWidth="1"/>
    <col min="12771" max="12771" width="23.85546875" customWidth="1"/>
    <col min="12772" max="12772" width="20.140625" customWidth="1"/>
    <col min="12773" max="12773" width="12.42578125" bestFit="1" customWidth="1"/>
    <col min="12774" max="12774" width="9.42578125" customWidth="1"/>
    <col min="12775" max="12775" width="10.85546875" bestFit="1" customWidth="1"/>
    <col min="12776" max="12776" width="12.42578125" bestFit="1" customWidth="1"/>
    <col min="12777" max="12777" width="3.85546875" bestFit="1" customWidth="1"/>
    <col min="12778" max="12781" width="8.42578125" bestFit="1" customWidth="1"/>
    <col min="12782" max="12782" width="3.85546875" bestFit="1" customWidth="1"/>
    <col min="12783" max="12783" width="9.42578125" bestFit="1" customWidth="1"/>
    <col min="12784" max="12784" width="3.85546875" bestFit="1" customWidth="1"/>
    <col min="12785" max="12785" width="18.42578125" bestFit="1" customWidth="1"/>
    <col min="13027" max="13027" width="23.85546875" customWidth="1"/>
    <col min="13028" max="13028" width="20.140625" customWidth="1"/>
    <col min="13029" max="13029" width="12.42578125" bestFit="1" customWidth="1"/>
    <col min="13030" max="13030" width="9.42578125" customWidth="1"/>
    <col min="13031" max="13031" width="10.85546875" bestFit="1" customWidth="1"/>
    <col min="13032" max="13032" width="12.42578125" bestFit="1" customWidth="1"/>
    <col min="13033" max="13033" width="3.85546875" bestFit="1" customWidth="1"/>
    <col min="13034" max="13037" width="8.42578125" bestFit="1" customWidth="1"/>
    <col min="13038" max="13038" width="3.85546875" bestFit="1" customWidth="1"/>
    <col min="13039" max="13039" width="9.42578125" bestFit="1" customWidth="1"/>
    <col min="13040" max="13040" width="3.85546875" bestFit="1" customWidth="1"/>
    <col min="13041" max="13041" width="18.42578125" bestFit="1" customWidth="1"/>
    <col min="13283" max="13283" width="23.85546875" customWidth="1"/>
    <col min="13284" max="13284" width="20.140625" customWidth="1"/>
    <col min="13285" max="13285" width="12.42578125" bestFit="1" customWidth="1"/>
    <col min="13286" max="13286" width="9.42578125" customWidth="1"/>
    <col min="13287" max="13287" width="10.85546875" bestFit="1" customWidth="1"/>
    <col min="13288" max="13288" width="12.42578125" bestFit="1" customWidth="1"/>
    <col min="13289" max="13289" width="3.85546875" bestFit="1" customWidth="1"/>
    <col min="13290" max="13293" width="8.42578125" bestFit="1" customWidth="1"/>
    <col min="13294" max="13294" width="3.85546875" bestFit="1" customWidth="1"/>
    <col min="13295" max="13295" width="9.42578125" bestFit="1" customWidth="1"/>
    <col min="13296" max="13296" width="3.85546875" bestFit="1" customWidth="1"/>
    <col min="13297" max="13297" width="18.42578125" bestFit="1" customWidth="1"/>
    <col min="13539" max="13539" width="23.85546875" customWidth="1"/>
    <col min="13540" max="13540" width="20.140625" customWidth="1"/>
    <col min="13541" max="13541" width="12.42578125" bestFit="1" customWidth="1"/>
    <col min="13542" max="13542" width="9.42578125" customWidth="1"/>
    <col min="13543" max="13543" width="10.85546875" bestFit="1" customWidth="1"/>
    <col min="13544" max="13544" width="12.42578125" bestFit="1" customWidth="1"/>
    <col min="13545" max="13545" width="3.85546875" bestFit="1" customWidth="1"/>
    <col min="13546" max="13549" width="8.42578125" bestFit="1" customWidth="1"/>
    <col min="13550" max="13550" width="3.85546875" bestFit="1" customWidth="1"/>
    <col min="13551" max="13551" width="9.42578125" bestFit="1" customWidth="1"/>
    <col min="13552" max="13552" width="3.85546875" bestFit="1" customWidth="1"/>
    <col min="13553" max="13553" width="18.42578125" bestFit="1" customWidth="1"/>
    <col min="13795" max="13795" width="23.85546875" customWidth="1"/>
    <col min="13796" max="13796" width="20.140625" customWidth="1"/>
    <col min="13797" max="13797" width="12.42578125" bestFit="1" customWidth="1"/>
    <col min="13798" max="13798" width="9.42578125" customWidth="1"/>
    <col min="13799" max="13799" width="10.85546875" bestFit="1" customWidth="1"/>
    <col min="13800" max="13800" width="12.42578125" bestFit="1" customWidth="1"/>
    <col min="13801" max="13801" width="3.85546875" bestFit="1" customWidth="1"/>
    <col min="13802" max="13805" width="8.42578125" bestFit="1" customWidth="1"/>
    <col min="13806" max="13806" width="3.85546875" bestFit="1" customWidth="1"/>
    <col min="13807" max="13807" width="9.42578125" bestFit="1" customWidth="1"/>
    <col min="13808" max="13808" width="3.85546875" bestFit="1" customWidth="1"/>
    <col min="13809" max="13809" width="18.42578125" bestFit="1" customWidth="1"/>
    <col min="14051" max="14051" width="23.85546875" customWidth="1"/>
    <col min="14052" max="14052" width="20.140625" customWidth="1"/>
    <col min="14053" max="14053" width="12.42578125" bestFit="1" customWidth="1"/>
    <col min="14054" max="14054" width="9.42578125" customWidth="1"/>
    <col min="14055" max="14055" width="10.85546875" bestFit="1" customWidth="1"/>
    <col min="14056" max="14056" width="12.42578125" bestFit="1" customWidth="1"/>
    <col min="14057" max="14057" width="3.85546875" bestFit="1" customWidth="1"/>
    <col min="14058" max="14061" width="8.42578125" bestFit="1" customWidth="1"/>
    <col min="14062" max="14062" width="3.85546875" bestFit="1" customWidth="1"/>
    <col min="14063" max="14063" width="9.42578125" bestFit="1" customWidth="1"/>
    <col min="14064" max="14064" width="3.85546875" bestFit="1" customWidth="1"/>
    <col min="14065" max="14065" width="18.42578125" bestFit="1" customWidth="1"/>
    <col min="14307" max="14307" width="23.85546875" customWidth="1"/>
    <col min="14308" max="14308" width="20.140625" customWidth="1"/>
    <col min="14309" max="14309" width="12.42578125" bestFit="1" customWidth="1"/>
    <col min="14310" max="14310" width="9.42578125" customWidth="1"/>
    <col min="14311" max="14311" width="10.85546875" bestFit="1" customWidth="1"/>
    <col min="14312" max="14312" width="12.42578125" bestFit="1" customWidth="1"/>
    <col min="14313" max="14313" width="3.85546875" bestFit="1" customWidth="1"/>
    <col min="14314" max="14317" width="8.42578125" bestFit="1" customWidth="1"/>
    <col min="14318" max="14318" width="3.85546875" bestFit="1" customWidth="1"/>
    <col min="14319" max="14319" width="9.42578125" bestFit="1" customWidth="1"/>
    <col min="14320" max="14320" width="3.85546875" bestFit="1" customWidth="1"/>
    <col min="14321" max="14321" width="18.42578125" bestFit="1" customWidth="1"/>
    <col min="14563" max="14563" width="23.85546875" customWidth="1"/>
    <col min="14564" max="14564" width="20.140625" customWidth="1"/>
    <col min="14565" max="14565" width="12.42578125" bestFit="1" customWidth="1"/>
    <col min="14566" max="14566" width="9.42578125" customWidth="1"/>
    <col min="14567" max="14567" width="10.85546875" bestFit="1" customWidth="1"/>
    <col min="14568" max="14568" width="12.42578125" bestFit="1" customWidth="1"/>
    <col min="14569" max="14569" width="3.85546875" bestFit="1" customWidth="1"/>
    <col min="14570" max="14573" width="8.42578125" bestFit="1" customWidth="1"/>
    <col min="14574" max="14574" width="3.85546875" bestFit="1" customWidth="1"/>
    <col min="14575" max="14575" width="9.42578125" bestFit="1" customWidth="1"/>
    <col min="14576" max="14576" width="3.85546875" bestFit="1" customWidth="1"/>
    <col min="14577" max="14577" width="18.42578125" bestFit="1" customWidth="1"/>
    <col min="14819" max="14819" width="23.85546875" customWidth="1"/>
    <col min="14820" max="14820" width="20.140625" customWidth="1"/>
    <col min="14821" max="14821" width="12.42578125" bestFit="1" customWidth="1"/>
    <col min="14822" max="14822" width="9.42578125" customWidth="1"/>
    <col min="14823" max="14823" width="10.85546875" bestFit="1" customWidth="1"/>
    <col min="14824" max="14824" width="12.42578125" bestFit="1" customWidth="1"/>
    <col min="14825" max="14825" width="3.85546875" bestFit="1" customWidth="1"/>
    <col min="14826" max="14829" width="8.42578125" bestFit="1" customWidth="1"/>
    <col min="14830" max="14830" width="3.85546875" bestFit="1" customWidth="1"/>
    <col min="14831" max="14831" width="9.42578125" bestFit="1" customWidth="1"/>
    <col min="14832" max="14832" width="3.85546875" bestFit="1" customWidth="1"/>
    <col min="14833" max="14833" width="18.42578125" bestFit="1" customWidth="1"/>
    <col min="15075" max="15075" width="23.85546875" customWidth="1"/>
    <col min="15076" max="15076" width="20.140625" customWidth="1"/>
    <col min="15077" max="15077" width="12.42578125" bestFit="1" customWidth="1"/>
    <col min="15078" max="15078" width="9.42578125" customWidth="1"/>
    <col min="15079" max="15079" width="10.85546875" bestFit="1" customWidth="1"/>
    <col min="15080" max="15080" width="12.42578125" bestFit="1" customWidth="1"/>
    <col min="15081" max="15081" width="3.85546875" bestFit="1" customWidth="1"/>
    <col min="15082" max="15085" width="8.42578125" bestFit="1" customWidth="1"/>
    <col min="15086" max="15086" width="3.85546875" bestFit="1" customWidth="1"/>
    <col min="15087" max="15087" width="9.42578125" bestFit="1" customWidth="1"/>
    <col min="15088" max="15088" width="3.85546875" bestFit="1" customWidth="1"/>
    <col min="15089" max="15089" width="18.42578125" bestFit="1" customWidth="1"/>
    <col min="15331" max="15331" width="23.85546875" customWidth="1"/>
    <col min="15332" max="15332" width="20.140625" customWidth="1"/>
    <col min="15333" max="15333" width="12.42578125" bestFit="1" customWidth="1"/>
    <col min="15334" max="15334" width="9.42578125" customWidth="1"/>
    <col min="15335" max="15335" width="10.85546875" bestFit="1" customWidth="1"/>
    <col min="15336" max="15336" width="12.42578125" bestFit="1" customWidth="1"/>
    <col min="15337" max="15337" width="3.85546875" bestFit="1" customWidth="1"/>
    <col min="15338" max="15341" width="8.42578125" bestFit="1" customWidth="1"/>
    <col min="15342" max="15342" width="3.85546875" bestFit="1" customWidth="1"/>
    <col min="15343" max="15343" width="9.42578125" bestFit="1" customWidth="1"/>
    <col min="15344" max="15344" width="3.85546875" bestFit="1" customWidth="1"/>
    <col min="15345" max="15345" width="18.42578125" bestFit="1" customWidth="1"/>
    <col min="15587" max="15587" width="23.85546875" customWidth="1"/>
    <col min="15588" max="15588" width="20.140625" customWidth="1"/>
    <col min="15589" max="15589" width="12.42578125" bestFit="1" customWidth="1"/>
    <col min="15590" max="15590" width="9.42578125" customWidth="1"/>
    <col min="15591" max="15591" width="10.85546875" bestFit="1" customWidth="1"/>
    <col min="15592" max="15592" width="12.42578125" bestFit="1" customWidth="1"/>
    <col min="15593" max="15593" width="3.85546875" bestFit="1" customWidth="1"/>
    <col min="15594" max="15597" width="8.42578125" bestFit="1" customWidth="1"/>
    <col min="15598" max="15598" width="3.85546875" bestFit="1" customWidth="1"/>
    <col min="15599" max="15599" width="9.42578125" bestFit="1" customWidth="1"/>
    <col min="15600" max="15600" width="3.85546875" bestFit="1" customWidth="1"/>
    <col min="15601" max="15601" width="18.42578125" bestFit="1" customWidth="1"/>
    <col min="15843" max="15843" width="23.85546875" customWidth="1"/>
    <col min="15844" max="15844" width="20.140625" customWidth="1"/>
    <col min="15845" max="15845" width="12.42578125" bestFit="1" customWidth="1"/>
    <col min="15846" max="15846" width="9.42578125" customWidth="1"/>
    <col min="15847" max="15847" width="10.85546875" bestFit="1" customWidth="1"/>
    <col min="15848" max="15848" width="12.42578125" bestFit="1" customWidth="1"/>
    <col min="15849" max="15849" width="3.85546875" bestFit="1" customWidth="1"/>
    <col min="15850" max="15853" width="8.42578125" bestFit="1" customWidth="1"/>
    <col min="15854" max="15854" width="3.85546875" bestFit="1" customWidth="1"/>
    <col min="15855" max="15855" width="9.42578125" bestFit="1" customWidth="1"/>
    <col min="15856" max="15856" width="3.85546875" bestFit="1" customWidth="1"/>
    <col min="15857" max="15857" width="18.42578125" bestFit="1" customWidth="1"/>
    <col min="16099" max="16099" width="23.85546875" customWidth="1"/>
    <col min="16100" max="16100" width="20.140625" customWidth="1"/>
    <col min="16101" max="16101" width="12.42578125" bestFit="1" customWidth="1"/>
    <col min="16102" max="16102" width="9.42578125" customWidth="1"/>
    <col min="16103" max="16103" width="10.85546875" bestFit="1" customWidth="1"/>
    <col min="16104" max="16104" width="12.42578125" bestFit="1" customWidth="1"/>
    <col min="16105" max="16105" width="3.85546875" bestFit="1" customWidth="1"/>
    <col min="16106" max="16109" width="8.42578125" bestFit="1" customWidth="1"/>
    <col min="16110" max="16110" width="3.85546875" bestFit="1" customWidth="1"/>
    <col min="16111" max="16111" width="9.42578125" bestFit="1" customWidth="1"/>
    <col min="16112" max="16112" width="3.85546875" bestFit="1" customWidth="1"/>
    <col min="16113" max="16113" width="18.42578125" bestFit="1" customWidth="1"/>
  </cols>
  <sheetData>
    <row r="1" spans="1:9" x14ac:dyDescent="0.25">
      <c r="E1" s="27">
        <f>SUM(E4:E7)</f>
        <v>199</v>
      </c>
    </row>
    <row r="2" spans="1:9" ht="18.75" x14ac:dyDescent="0.25">
      <c r="A2" s="26" t="s">
        <v>0</v>
      </c>
      <c r="B2" s="26" t="s">
        <v>2</v>
      </c>
      <c r="C2" s="26" t="s">
        <v>3</v>
      </c>
      <c r="D2" s="26" t="s">
        <v>4</v>
      </c>
      <c r="E2" s="26" t="s">
        <v>12</v>
      </c>
      <c r="F2" s="26" t="s">
        <v>5</v>
      </c>
      <c r="G2" s="26" t="s">
        <v>78</v>
      </c>
    </row>
    <row r="3" spans="1:9" ht="18.75" x14ac:dyDescent="0.25">
      <c r="A3" s="4"/>
      <c r="B3" s="28"/>
      <c r="C3" s="28"/>
      <c r="D3" s="28"/>
      <c r="E3" s="1"/>
      <c r="F3" s="28"/>
    </row>
    <row r="4" spans="1:9" ht="85.5" customHeight="1" x14ac:dyDescent="0.25">
      <c r="A4" s="2"/>
      <c r="B4" s="2" t="s">
        <v>16</v>
      </c>
      <c r="C4" s="2" t="s">
        <v>15</v>
      </c>
      <c r="D4" s="2" t="s">
        <v>8</v>
      </c>
      <c r="E4" s="2">
        <v>36</v>
      </c>
      <c r="F4" s="5">
        <v>2350</v>
      </c>
      <c r="G4" s="5">
        <f>E4*F4</f>
        <v>84600</v>
      </c>
      <c r="H4" s="34"/>
      <c r="I4" s="35"/>
    </row>
    <row r="5" spans="1:9" ht="84" customHeight="1" x14ac:dyDescent="0.25">
      <c r="B5" s="8" t="s">
        <v>17</v>
      </c>
      <c r="C5" s="8" t="s">
        <v>15</v>
      </c>
      <c r="D5" s="8" t="s">
        <v>8</v>
      </c>
      <c r="E5" s="2">
        <v>38</v>
      </c>
      <c r="F5" s="5">
        <v>2550</v>
      </c>
      <c r="G5" s="5">
        <f>E5*F5</f>
        <v>96900</v>
      </c>
      <c r="H5" s="34"/>
      <c r="I5" s="35"/>
    </row>
    <row r="6" spans="1:9" ht="84" customHeight="1" x14ac:dyDescent="0.25">
      <c r="A6" s="2"/>
      <c r="B6" s="2" t="s">
        <v>80</v>
      </c>
      <c r="C6" s="2" t="s">
        <v>15</v>
      </c>
      <c r="D6" s="2" t="s">
        <v>8</v>
      </c>
      <c r="E6" s="2">
        <v>87</v>
      </c>
      <c r="F6" s="3">
        <v>1650</v>
      </c>
      <c r="G6" s="5">
        <f>E6*F6</f>
        <v>143550</v>
      </c>
      <c r="H6" s="34"/>
      <c r="I6" s="35"/>
    </row>
    <row r="7" spans="1:9" ht="84" customHeight="1" x14ac:dyDescent="0.25">
      <c r="A7" s="2"/>
      <c r="B7" s="2" t="s">
        <v>14</v>
      </c>
      <c r="C7" s="2" t="s">
        <v>13</v>
      </c>
      <c r="D7" s="2" t="s">
        <v>8</v>
      </c>
      <c r="E7" s="2">
        <v>38</v>
      </c>
      <c r="F7" s="5">
        <v>1300</v>
      </c>
      <c r="G7" s="5">
        <f>E7*F7</f>
        <v>49400</v>
      </c>
      <c r="H7" s="34"/>
      <c r="I7" s="35"/>
    </row>
    <row r="8" spans="1:9" x14ac:dyDescent="0.25">
      <c r="B8" s="6"/>
      <c r="C8" s="6"/>
      <c r="D8" s="6"/>
      <c r="E8" s="2">
        <f>SUM(E4:E7)</f>
        <v>199</v>
      </c>
      <c r="F8" s="30"/>
      <c r="G8" s="5">
        <f>SUM(G4:G7)</f>
        <v>374450</v>
      </c>
    </row>
    <row r="9" spans="1:9" x14ac:dyDescent="0.25">
      <c r="B9" s="6"/>
      <c r="C9" s="6"/>
      <c r="D9" s="6"/>
    </row>
    <row r="10" spans="1:9" x14ac:dyDescent="0.25">
      <c r="B10" s="6"/>
      <c r="C10" s="6"/>
      <c r="D10" s="6"/>
    </row>
  </sheetData>
  <printOptions gridLines="1"/>
  <pageMargins left="0.7" right="0.7" top="0.75" bottom="0.75" header="0.3" footer="0.3"/>
  <pageSetup scale="79" orientation="landscape" r:id="rId1"/>
  <headerFooter>
    <oddHeader>&amp;L&amp;F</oddHeader>
  </headerFooter>
  <rowBreaks count="1" manualBreakCount="1">
    <brk id="7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"/>
  <sheetViews>
    <sheetView zoomScale="85" zoomScaleNormal="85" workbookViewId="0">
      <pane ySplit="1" topLeftCell="A2" activePane="bottomLeft" state="frozen"/>
      <selection pane="bottomLeft" activeCell="H7" sqref="H2:H7"/>
    </sheetView>
  </sheetViews>
  <sheetFormatPr defaultColWidth="8.85546875" defaultRowHeight="15" x14ac:dyDescent="0.25"/>
  <cols>
    <col min="1" max="1" width="23.85546875" style="11" customWidth="1"/>
    <col min="2" max="2" width="16.85546875" style="11" bestFit="1" customWidth="1"/>
    <col min="3" max="3" width="38.140625" style="11" bestFit="1" customWidth="1"/>
    <col min="4" max="6" width="8.85546875" style="11"/>
    <col min="7" max="7" width="11" style="11" bestFit="1" customWidth="1"/>
    <col min="8" max="16384" width="8.85546875" style="11"/>
  </cols>
  <sheetData>
    <row r="1" spans="1:17" ht="74.099999999999994" customHeight="1" x14ac:dyDescent="0.25">
      <c r="A1" s="9" t="s">
        <v>18</v>
      </c>
      <c r="B1" s="10" t="s">
        <v>19</v>
      </c>
      <c r="C1" s="10" t="s">
        <v>20</v>
      </c>
      <c r="D1" s="10" t="s">
        <v>21</v>
      </c>
      <c r="E1" s="10" t="s">
        <v>22</v>
      </c>
      <c r="F1" s="10" t="s">
        <v>23</v>
      </c>
      <c r="G1" s="25" t="s">
        <v>77</v>
      </c>
      <c r="H1" s="10" t="s">
        <v>24</v>
      </c>
      <c r="I1" s="10">
        <v>80</v>
      </c>
      <c r="J1" s="10">
        <v>85</v>
      </c>
      <c r="K1" s="10">
        <v>90</v>
      </c>
      <c r="L1" s="10">
        <v>95</v>
      </c>
      <c r="M1" s="10">
        <v>100</v>
      </c>
      <c r="N1" s="10">
        <v>105</v>
      </c>
      <c r="O1" s="10">
        <v>110</v>
      </c>
    </row>
    <row r="2" spans="1:17" ht="74.099999999999994" customHeight="1" x14ac:dyDescent="0.25">
      <c r="B2" s="12" t="s">
        <v>25</v>
      </c>
      <c r="C2" s="13" t="s">
        <v>26</v>
      </c>
      <c r="D2" s="12" t="s">
        <v>27</v>
      </c>
      <c r="E2" s="14" t="s">
        <v>28</v>
      </c>
      <c r="F2" s="15">
        <v>495</v>
      </c>
      <c r="G2" s="15">
        <f t="shared" ref="G2:G7" si="0">H2*F2</f>
        <v>48015</v>
      </c>
      <c r="H2" s="12">
        <f t="shared" ref="H2:H7" si="1">SUM(I2:O2)</f>
        <v>97</v>
      </c>
      <c r="I2" s="12"/>
      <c r="J2" s="12">
        <v>10</v>
      </c>
      <c r="K2" s="12">
        <v>26</v>
      </c>
      <c r="L2" s="12">
        <v>25</v>
      </c>
      <c r="M2" s="12">
        <v>25</v>
      </c>
      <c r="N2" s="12">
        <v>6</v>
      </c>
      <c r="O2" s="12">
        <v>5</v>
      </c>
      <c r="P2" s="34"/>
      <c r="Q2" s="35"/>
    </row>
    <row r="3" spans="1:17" ht="93.95" customHeight="1" x14ac:dyDescent="0.25">
      <c r="B3" s="12" t="s">
        <v>29</v>
      </c>
      <c r="C3" s="13" t="s">
        <v>30</v>
      </c>
      <c r="D3" s="12" t="s">
        <v>27</v>
      </c>
      <c r="E3" s="14" t="s">
        <v>31</v>
      </c>
      <c r="F3" s="15">
        <v>420</v>
      </c>
      <c r="G3" s="15">
        <f t="shared" si="0"/>
        <v>60480</v>
      </c>
      <c r="H3" s="12">
        <f t="shared" si="1"/>
        <v>144</v>
      </c>
      <c r="I3" s="12">
        <v>31</v>
      </c>
      <c r="J3" s="12">
        <v>28</v>
      </c>
      <c r="K3" s="12">
        <v>28</v>
      </c>
      <c r="L3" s="12">
        <v>28</v>
      </c>
      <c r="M3" s="12">
        <v>29</v>
      </c>
      <c r="N3" s="12"/>
      <c r="O3" s="12"/>
      <c r="P3" s="34"/>
      <c r="Q3" s="35"/>
    </row>
    <row r="4" spans="1:17" ht="86.85" customHeight="1" x14ac:dyDescent="0.25">
      <c r="B4" s="12" t="s">
        <v>32</v>
      </c>
      <c r="C4" s="16" t="s">
        <v>33</v>
      </c>
      <c r="D4" s="12" t="s">
        <v>27</v>
      </c>
      <c r="E4" s="14" t="s">
        <v>28</v>
      </c>
      <c r="F4" s="15">
        <v>520</v>
      </c>
      <c r="G4" s="15">
        <f t="shared" si="0"/>
        <v>69680</v>
      </c>
      <c r="H4" s="12">
        <f t="shared" si="1"/>
        <v>134</v>
      </c>
      <c r="I4" s="12"/>
      <c r="J4" s="12"/>
      <c r="K4" s="12">
        <v>25</v>
      </c>
      <c r="L4" s="12">
        <v>25</v>
      </c>
      <c r="M4" s="12">
        <v>47</v>
      </c>
      <c r="N4" s="12">
        <v>28</v>
      </c>
      <c r="O4" s="12">
        <v>9</v>
      </c>
      <c r="P4" s="34"/>
      <c r="Q4" s="35"/>
    </row>
    <row r="5" spans="1:17" ht="92.1" customHeight="1" x14ac:dyDescent="0.25">
      <c r="B5" s="12" t="s">
        <v>34</v>
      </c>
      <c r="C5" s="12" t="s">
        <v>26</v>
      </c>
      <c r="D5" s="12" t="s">
        <v>27</v>
      </c>
      <c r="E5" s="14" t="s">
        <v>35</v>
      </c>
      <c r="F5" s="15">
        <v>490</v>
      </c>
      <c r="G5" s="15">
        <f t="shared" si="0"/>
        <v>61740</v>
      </c>
      <c r="H5" s="12">
        <f t="shared" si="1"/>
        <v>126</v>
      </c>
      <c r="I5" s="12">
        <v>25</v>
      </c>
      <c r="J5" s="12">
        <v>24</v>
      </c>
      <c r="K5" s="12">
        <v>26</v>
      </c>
      <c r="L5" s="12">
        <v>25</v>
      </c>
      <c r="M5" s="12">
        <v>26</v>
      </c>
      <c r="N5" s="12"/>
      <c r="O5" s="12"/>
      <c r="P5" s="34"/>
      <c r="Q5" s="35"/>
    </row>
    <row r="6" spans="1:17" ht="90.2" customHeight="1" x14ac:dyDescent="0.25">
      <c r="B6" s="12" t="s">
        <v>36</v>
      </c>
      <c r="C6" s="12" t="s">
        <v>37</v>
      </c>
      <c r="D6" s="12" t="s">
        <v>27</v>
      </c>
      <c r="E6" s="14" t="s">
        <v>35</v>
      </c>
      <c r="F6" s="15">
        <v>490</v>
      </c>
      <c r="G6" s="15">
        <f t="shared" si="0"/>
        <v>67620</v>
      </c>
      <c r="H6" s="12">
        <f t="shared" si="1"/>
        <v>138</v>
      </c>
      <c r="I6" s="12">
        <v>28</v>
      </c>
      <c r="J6" s="12">
        <v>26</v>
      </c>
      <c r="K6" s="12">
        <v>25</v>
      </c>
      <c r="L6" s="12">
        <v>26</v>
      </c>
      <c r="M6" s="12">
        <v>33</v>
      </c>
      <c r="N6" s="12"/>
      <c r="O6" s="12"/>
      <c r="P6" s="34"/>
      <c r="Q6" s="35"/>
    </row>
    <row r="7" spans="1:17" ht="74.099999999999994" customHeight="1" x14ac:dyDescent="0.25">
      <c r="B7" s="12" t="s">
        <v>38</v>
      </c>
      <c r="C7" s="12" t="s">
        <v>39</v>
      </c>
      <c r="D7" s="12" t="s">
        <v>27</v>
      </c>
      <c r="E7" s="14" t="s">
        <v>40</v>
      </c>
      <c r="F7" s="15">
        <v>490</v>
      </c>
      <c r="G7" s="15">
        <f t="shared" si="0"/>
        <v>62720</v>
      </c>
      <c r="H7" s="12">
        <f t="shared" si="1"/>
        <v>128</v>
      </c>
      <c r="I7" s="12">
        <v>25</v>
      </c>
      <c r="J7" s="12">
        <v>25</v>
      </c>
      <c r="K7" s="12">
        <v>25</v>
      </c>
      <c r="L7" s="12">
        <v>25</v>
      </c>
      <c r="M7" s="12">
        <v>28</v>
      </c>
      <c r="N7" s="12"/>
      <c r="O7" s="12"/>
      <c r="P7" s="34"/>
      <c r="Q7" s="35"/>
    </row>
    <row r="8" spans="1:17" ht="31.5" customHeight="1" x14ac:dyDescent="0.25">
      <c r="D8" s="32"/>
      <c r="E8" s="32"/>
      <c r="F8" s="32"/>
      <c r="G8" s="33">
        <f>SUM(G2:G7)</f>
        <v>370255</v>
      </c>
      <c r="H8" s="12">
        <f>SUM(H2:H7)</f>
        <v>767</v>
      </c>
      <c r="I8" s="32"/>
      <c r="J8" s="32"/>
      <c r="K8" s="32"/>
      <c r="L8" s="32"/>
      <c r="M8" s="32"/>
      <c r="N8" s="32"/>
      <c r="O8" s="32"/>
    </row>
  </sheetData>
  <pageMargins left="0.7" right="0.7" top="0.75" bottom="0.75" header="0.3" footer="0.3"/>
  <pageSetup scale="51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"/>
  <sheetViews>
    <sheetView zoomScale="70" zoomScaleNormal="70" workbookViewId="0">
      <selection activeCell="J2" sqref="J2:K5"/>
    </sheetView>
  </sheetViews>
  <sheetFormatPr defaultColWidth="17.42578125" defaultRowHeight="15" x14ac:dyDescent="0.25"/>
  <cols>
    <col min="1" max="1" width="21.42578125" customWidth="1"/>
    <col min="4" max="4" width="50" bestFit="1" customWidth="1"/>
  </cols>
  <sheetData>
    <row r="1" spans="1:11" x14ac:dyDescent="0.25">
      <c r="A1" s="17" t="s">
        <v>0</v>
      </c>
      <c r="B1" s="17" t="s">
        <v>1</v>
      </c>
      <c r="C1" s="17" t="s">
        <v>2</v>
      </c>
      <c r="D1" s="17" t="s">
        <v>41</v>
      </c>
      <c r="E1" s="17" t="s">
        <v>3</v>
      </c>
      <c r="F1" s="17" t="s">
        <v>4</v>
      </c>
      <c r="G1" s="17" t="s">
        <v>42</v>
      </c>
      <c r="H1" s="17" t="s">
        <v>43</v>
      </c>
      <c r="I1" s="17" t="s">
        <v>77</v>
      </c>
    </row>
    <row r="2" spans="1:11" ht="114.75" customHeight="1" x14ac:dyDescent="0.25">
      <c r="A2" s="7"/>
      <c r="B2" s="18" t="s">
        <v>6</v>
      </c>
      <c r="C2" s="18" t="s">
        <v>44</v>
      </c>
      <c r="D2" s="18" t="s">
        <v>7</v>
      </c>
      <c r="E2" s="18" t="s">
        <v>11</v>
      </c>
      <c r="F2" s="18" t="s">
        <v>8</v>
      </c>
      <c r="G2" s="18">
        <v>14</v>
      </c>
      <c r="H2" s="29">
        <v>3200</v>
      </c>
      <c r="I2" s="29">
        <f>G2*H2</f>
        <v>44800</v>
      </c>
      <c r="J2" s="34"/>
      <c r="K2" s="35"/>
    </row>
    <row r="3" spans="1:11" ht="115.5" customHeight="1" x14ac:dyDescent="0.25">
      <c r="A3" s="7"/>
      <c r="B3" s="2" t="s">
        <v>6</v>
      </c>
      <c r="C3" s="2" t="s">
        <v>45</v>
      </c>
      <c r="D3" s="2" t="s">
        <v>7</v>
      </c>
      <c r="E3" s="2" t="s">
        <v>46</v>
      </c>
      <c r="F3" s="2" t="s">
        <v>8</v>
      </c>
      <c r="G3" s="2">
        <v>18</v>
      </c>
      <c r="H3" s="3">
        <v>3200</v>
      </c>
      <c r="I3" s="3">
        <f>G3*H3</f>
        <v>57600</v>
      </c>
      <c r="J3" s="34"/>
      <c r="K3" s="35"/>
    </row>
    <row r="4" spans="1:11" ht="83.1" customHeight="1" x14ac:dyDescent="0.25">
      <c r="A4" s="7"/>
      <c r="B4" s="2" t="s">
        <v>6</v>
      </c>
      <c r="C4" s="2" t="s">
        <v>47</v>
      </c>
      <c r="D4" s="2" t="s">
        <v>9</v>
      </c>
      <c r="E4" s="2" t="s">
        <v>46</v>
      </c>
      <c r="F4" s="2" t="s">
        <v>8</v>
      </c>
      <c r="G4" s="2">
        <v>54</v>
      </c>
      <c r="H4" s="3">
        <v>2950</v>
      </c>
      <c r="I4" s="3">
        <f>G4*H4</f>
        <v>159300</v>
      </c>
      <c r="J4" s="34"/>
      <c r="K4" s="35"/>
    </row>
    <row r="5" spans="1:11" ht="83.1" customHeight="1" x14ac:dyDescent="0.25">
      <c r="A5" s="7"/>
      <c r="B5" s="2" t="s">
        <v>6</v>
      </c>
      <c r="C5" s="2" t="s">
        <v>48</v>
      </c>
      <c r="D5" s="2" t="s">
        <v>49</v>
      </c>
      <c r="E5" s="2" t="s">
        <v>10</v>
      </c>
      <c r="F5" s="2" t="s">
        <v>8</v>
      </c>
      <c r="G5" s="2">
        <v>11</v>
      </c>
      <c r="H5" s="3">
        <v>2790</v>
      </c>
      <c r="I5" s="3">
        <f>G5*H5</f>
        <v>30690</v>
      </c>
      <c r="J5" s="34"/>
      <c r="K5" s="35"/>
    </row>
    <row r="6" spans="1:11" ht="36" customHeight="1" x14ac:dyDescent="0.25">
      <c r="A6" s="7"/>
      <c r="B6" s="7"/>
      <c r="C6" s="7"/>
      <c r="D6" s="7"/>
      <c r="E6" s="7"/>
      <c r="F6" s="7"/>
      <c r="G6" s="2">
        <f>SUM(G2:G5)</f>
        <v>97</v>
      </c>
      <c r="H6" s="30"/>
      <c r="I6" s="31">
        <f>SUM(I2:I5)</f>
        <v>292390</v>
      </c>
    </row>
  </sheetData>
  <printOptions gridLines="1"/>
  <pageMargins left="0.7" right="0.7" top="0.75" bottom="0.75" header="0.3" footer="0.3"/>
  <pageSetup scale="45" fitToHeight="0" orientation="landscape" horizontalDpi="200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view="pageBreakPreview" zoomScaleNormal="100" zoomScaleSheetLayoutView="100" workbookViewId="0">
      <pane ySplit="1" topLeftCell="A2" activePane="bottomLeft" state="frozen"/>
      <selection pane="bottomLeft" activeCell="F14" sqref="F14"/>
    </sheetView>
  </sheetViews>
  <sheetFormatPr defaultColWidth="8.85546875" defaultRowHeight="15" x14ac:dyDescent="0.25"/>
  <cols>
    <col min="1" max="2" width="19.42578125" customWidth="1"/>
    <col min="3" max="3" width="26.42578125" customWidth="1"/>
    <col min="4" max="4" width="52.140625" bestFit="1" customWidth="1"/>
    <col min="5" max="5" width="20.42578125" bestFit="1" customWidth="1"/>
    <col min="6" max="6" width="16.140625" customWidth="1"/>
    <col min="7" max="7" width="14.42578125" bestFit="1" customWidth="1"/>
    <col min="8" max="8" width="15.140625" bestFit="1" customWidth="1"/>
    <col min="213" max="214" width="19.42578125" customWidth="1"/>
    <col min="215" max="215" width="17.42578125" bestFit="1" customWidth="1"/>
    <col min="216" max="216" width="53.42578125" bestFit="1" customWidth="1"/>
    <col min="217" max="217" width="15.42578125" bestFit="1" customWidth="1"/>
    <col min="218" max="218" width="9.42578125" customWidth="1"/>
    <col min="219" max="219" width="12.140625" customWidth="1"/>
    <col min="220" max="220" width="11.42578125" bestFit="1" customWidth="1"/>
    <col min="221" max="221" width="9" bestFit="1" customWidth="1"/>
    <col min="222" max="222" width="13.42578125" bestFit="1" customWidth="1"/>
    <col min="223" max="223" width="10.42578125" bestFit="1" customWidth="1"/>
    <col min="469" max="470" width="19.42578125" customWidth="1"/>
    <col min="471" max="471" width="17.42578125" bestFit="1" customWidth="1"/>
    <col min="472" max="472" width="53.42578125" bestFit="1" customWidth="1"/>
    <col min="473" max="473" width="15.42578125" bestFit="1" customWidth="1"/>
    <col min="474" max="474" width="9.42578125" customWidth="1"/>
    <col min="475" max="475" width="12.140625" customWidth="1"/>
    <col min="476" max="476" width="11.42578125" bestFit="1" customWidth="1"/>
    <col min="477" max="477" width="9" bestFit="1" customWidth="1"/>
    <col min="478" max="478" width="13.42578125" bestFit="1" customWidth="1"/>
    <col min="479" max="479" width="10.42578125" bestFit="1" customWidth="1"/>
    <col min="725" max="726" width="19.42578125" customWidth="1"/>
    <col min="727" max="727" width="17.42578125" bestFit="1" customWidth="1"/>
    <col min="728" max="728" width="53.42578125" bestFit="1" customWidth="1"/>
    <col min="729" max="729" width="15.42578125" bestFit="1" customWidth="1"/>
    <col min="730" max="730" width="9.42578125" customWidth="1"/>
    <col min="731" max="731" width="12.140625" customWidth="1"/>
    <col min="732" max="732" width="11.42578125" bestFit="1" customWidth="1"/>
    <col min="733" max="733" width="9" bestFit="1" customWidth="1"/>
    <col min="734" max="734" width="13.42578125" bestFit="1" customWidth="1"/>
    <col min="735" max="735" width="10.42578125" bestFit="1" customWidth="1"/>
    <col min="981" max="982" width="19.42578125" customWidth="1"/>
    <col min="983" max="983" width="17.42578125" bestFit="1" customWidth="1"/>
    <col min="984" max="984" width="53.42578125" bestFit="1" customWidth="1"/>
    <col min="985" max="985" width="15.42578125" bestFit="1" customWidth="1"/>
    <col min="986" max="986" width="9.42578125" customWidth="1"/>
    <col min="987" max="987" width="12.140625" customWidth="1"/>
    <col min="988" max="988" width="11.42578125" bestFit="1" customWidth="1"/>
    <col min="989" max="989" width="9" bestFit="1" customWidth="1"/>
    <col min="990" max="990" width="13.42578125" bestFit="1" customWidth="1"/>
    <col min="991" max="991" width="10.42578125" bestFit="1" customWidth="1"/>
    <col min="1237" max="1238" width="19.42578125" customWidth="1"/>
    <col min="1239" max="1239" width="17.42578125" bestFit="1" customWidth="1"/>
    <col min="1240" max="1240" width="53.42578125" bestFit="1" customWidth="1"/>
    <col min="1241" max="1241" width="15.42578125" bestFit="1" customWidth="1"/>
    <col min="1242" max="1242" width="9.42578125" customWidth="1"/>
    <col min="1243" max="1243" width="12.140625" customWidth="1"/>
    <col min="1244" max="1244" width="11.42578125" bestFit="1" customWidth="1"/>
    <col min="1245" max="1245" width="9" bestFit="1" customWidth="1"/>
    <col min="1246" max="1246" width="13.42578125" bestFit="1" customWidth="1"/>
    <col min="1247" max="1247" width="10.42578125" bestFit="1" customWidth="1"/>
    <col min="1493" max="1494" width="19.42578125" customWidth="1"/>
    <col min="1495" max="1495" width="17.42578125" bestFit="1" customWidth="1"/>
    <col min="1496" max="1496" width="53.42578125" bestFit="1" customWidth="1"/>
    <col min="1497" max="1497" width="15.42578125" bestFit="1" customWidth="1"/>
    <col min="1498" max="1498" width="9.42578125" customWidth="1"/>
    <col min="1499" max="1499" width="12.140625" customWidth="1"/>
    <col min="1500" max="1500" width="11.42578125" bestFit="1" customWidth="1"/>
    <col min="1501" max="1501" width="9" bestFit="1" customWidth="1"/>
    <col min="1502" max="1502" width="13.42578125" bestFit="1" customWidth="1"/>
    <col min="1503" max="1503" width="10.42578125" bestFit="1" customWidth="1"/>
    <col min="1749" max="1750" width="19.42578125" customWidth="1"/>
    <col min="1751" max="1751" width="17.42578125" bestFit="1" customWidth="1"/>
    <col min="1752" max="1752" width="53.42578125" bestFit="1" customWidth="1"/>
    <col min="1753" max="1753" width="15.42578125" bestFit="1" customWidth="1"/>
    <col min="1754" max="1754" width="9.42578125" customWidth="1"/>
    <col min="1755" max="1755" width="12.140625" customWidth="1"/>
    <col min="1756" max="1756" width="11.42578125" bestFit="1" customWidth="1"/>
    <col min="1757" max="1757" width="9" bestFit="1" customWidth="1"/>
    <col min="1758" max="1758" width="13.42578125" bestFit="1" customWidth="1"/>
    <col min="1759" max="1759" width="10.42578125" bestFit="1" customWidth="1"/>
    <col min="2005" max="2006" width="19.42578125" customWidth="1"/>
    <col min="2007" max="2007" width="17.42578125" bestFit="1" customWidth="1"/>
    <col min="2008" max="2008" width="53.42578125" bestFit="1" customWidth="1"/>
    <col min="2009" max="2009" width="15.42578125" bestFit="1" customWidth="1"/>
    <col min="2010" max="2010" width="9.42578125" customWidth="1"/>
    <col min="2011" max="2011" width="12.140625" customWidth="1"/>
    <col min="2012" max="2012" width="11.42578125" bestFit="1" customWidth="1"/>
    <col min="2013" max="2013" width="9" bestFit="1" customWidth="1"/>
    <col min="2014" max="2014" width="13.42578125" bestFit="1" customWidth="1"/>
    <col min="2015" max="2015" width="10.42578125" bestFit="1" customWidth="1"/>
    <col min="2261" max="2262" width="19.42578125" customWidth="1"/>
    <col min="2263" max="2263" width="17.42578125" bestFit="1" customWidth="1"/>
    <col min="2264" max="2264" width="53.42578125" bestFit="1" customWidth="1"/>
    <col min="2265" max="2265" width="15.42578125" bestFit="1" customWidth="1"/>
    <col min="2266" max="2266" width="9.42578125" customWidth="1"/>
    <col min="2267" max="2267" width="12.140625" customWidth="1"/>
    <col min="2268" max="2268" width="11.42578125" bestFit="1" customWidth="1"/>
    <col min="2269" max="2269" width="9" bestFit="1" customWidth="1"/>
    <col min="2270" max="2270" width="13.42578125" bestFit="1" customWidth="1"/>
    <col min="2271" max="2271" width="10.42578125" bestFit="1" customWidth="1"/>
    <col min="2517" max="2518" width="19.42578125" customWidth="1"/>
    <col min="2519" max="2519" width="17.42578125" bestFit="1" customWidth="1"/>
    <col min="2520" max="2520" width="53.42578125" bestFit="1" customWidth="1"/>
    <col min="2521" max="2521" width="15.42578125" bestFit="1" customWidth="1"/>
    <col min="2522" max="2522" width="9.42578125" customWidth="1"/>
    <col min="2523" max="2523" width="12.140625" customWidth="1"/>
    <col min="2524" max="2524" width="11.42578125" bestFit="1" customWidth="1"/>
    <col min="2525" max="2525" width="9" bestFit="1" customWidth="1"/>
    <col min="2526" max="2526" width="13.42578125" bestFit="1" customWidth="1"/>
    <col min="2527" max="2527" width="10.42578125" bestFit="1" customWidth="1"/>
    <col min="2773" max="2774" width="19.42578125" customWidth="1"/>
    <col min="2775" max="2775" width="17.42578125" bestFit="1" customWidth="1"/>
    <col min="2776" max="2776" width="53.42578125" bestFit="1" customWidth="1"/>
    <col min="2777" max="2777" width="15.42578125" bestFit="1" customWidth="1"/>
    <col min="2778" max="2778" width="9.42578125" customWidth="1"/>
    <col min="2779" max="2779" width="12.140625" customWidth="1"/>
    <col min="2780" max="2780" width="11.42578125" bestFit="1" customWidth="1"/>
    <col min="2781" max="2781" width="9" bestFit="1" customWidth="1"/>
    <col min="2782" max="2782" width="13.42578125" bestFit="1" customWidth="1"/>
    <col min="2783" max="2783" width="10.42578125" bestFit="1" customWidth="1"/>
    <col min="3029" max="3030" width="19.42578125" customWidth="1"/>
    <col min="3031" max="3031" width="17.42578125" bestFit="1" customWidth="1"/>
    <col min="3032" max="3032" width="53.42578125" bestFit="1" customWidth="1"/>
    <col min="3033" max="3033" width="15.42578125" bestFit="1" customWidth="1"/>
    <col min="3034" max="3034" width="9.42578125" customWidth="1"/>
    <col min="3035" max="3035" width="12.140625" customWidth="1"/>
    <col min="3036" max="3036" width="11.42578125" bestFit="1" customWidth="1"/>
    <col min="3037" max="3037" width="9" bestFit="1" customWidth="1"/>
    <col min="3038" max="3038" width="13.42578125" bestFit="1" customWidth="1"/>
    <col min="3039" max="3039" width="10.42578125" bestFit="1" customWidth="1"/>
    <col min="3285" max="3286" width="19.42578125" customWidth="1"/>
    <col min="3287" max="3287" width="17.42578125" bestFit="1" customWidth="1"/>
    <col min="3288" max="3288" width="53.42578125" bestFit="1" customWidth="1"/>
    <col min="3289" max="3289" width="15.42578125" bestFit="1" customWidth="1"/>
    <col min="3290" max="3290" width="9.42578125" customWidth="1"/>
    <col min="3291" max="3291" width="12.140625" customWidth="1"/>
    <col min="3292" max="3292" width="11.42578125" bestFit="1" customWidth="1"/>
    <col min="3293" max="3293" width="9" bestFit="1" customWidth="1"/>
    <col min="3294" max="3294" width="13.42578125" bestFit="1" customWidth="1"/>
    <col min="3295" max="3295" width="10.42578125" bestFit="1" customWidth="1"/>
    <col min="3541" max="3542" width="19.42578125" customWidth="1"/>
    <col min="3543" max="3543" width="17.42578125" bestFit="1" customWidth="1"/>
    <col min="3544" max="3544" width="53.42578125" bestFit="1" customWidth="1"/>
    <col min="3545" max="3545" width="15.42578125" bestFit="1" customWidth="1"/>
    <col min="3546" max="3546" width="9.42578125" customWidth="1"/>
    <col min="3547" max="3547" width="12.140625" customWidth="1"/>
    <col min="3548" max="3548" width="11.42578125" bestFit="1" customWidth="1"/>
    <col min="3549" max="3549" width="9" bestFit="1" customWidth="1"/>
    <col min="3550" max="3550" width="13.42578125" bestFit="1" customWidth="1"/>
    <col min="3551" max="3551" width="10.42578125" bestFit="1" customWidth="1"/>
    <col min="3797" max="3798" width="19.42578125" customWidth="1"/>
    <col min="3799" max="3799" width="17.42578125" bestFit="1" customWidth="1"/>
    <col min="3800" max="3800" width="53.42578125" bestFit="1" customWidth="1"/>
    <col min="3801" max="3801" width="15.42578125" bestFit="1" customWidth="1"/>
    <col min="3802" max="3802" width="9.42578125" customWidth="1"/>
    <col min="3803" max="3803" width="12.140625" customWidth="1"/>
    <col min="3804" max="3804" width="11.42578125" bestFit="1" customWidth="1"/>
    <col min="3805" max="3805" width="9" bestFit="1" customWidth="1"/>
    <col min="3806" max="3806" width="13.42578125" bestFit="1" customWidth="1"/>
    <col min="3807" max="3807" width="10.42578125" bestFit="1" customWidth="1"/>
    <col min="4053" max="4054" width="19.42578125" customWidth="1"/>
    <col min="4055" max="4055" width="17.42578125" bestFit="1" customWidth="1"/>
    <col min="4056" max="4056" width="53.42578125" bestFit="1" customWidth="1"/>
    <col min="4057" max="4057" width="15.42578125" bestFit="1" customWidth="1"/>
    <col min="4058" max="4058" width="9.42578125" customWidth="1"/>
    <col min="4059" max="4059" width="12.140625" customWidth="1"/>
    <col min="4060" max="4060" width="11.42578125" bestFit="1" customWidth="1"/>
    <col min="4061" max="4061" width="9" bestFit="1" customWidth="1"/>
    <col min="4062" max="4062" width="13.42578125" bestFit="1" customWidth="1"/>
    <col min="4063" max="4063" width="10.42578125" bestFit="1" customWidth="1"/>
    <col min="4309" max="4310" width="19.42578125" customWidth="1"/>
    <col min="4311" max="4311" width="17.42578125" bestFit="1" customWidth="1"/>
    <col min="4312" max="4312" width="53.42578125" bestFit="1" customWidth="1"/>
    <col min="4313" max="4313" width="15.42578125" bestFit="1" customWidth="1"/>
    <col min="4314" max="4314" width="9.42578125" customWidth="1"/>
    <col min="4315" max="4315" width="12.140625" customWidth="1"/>
    <col min="4316" max="4316" width="11.42578125" bestFit="1" customWidth="1"/>
    <col min="4317" max="4317" width="9" bestFit="1" customWidth="1"/>
    <col min="4318" max="4318" width="13.42578125" bestFit="1" customWidth="1"/>
    <col min="4319" max="4319" width="10.42578125" bestFit="1" customWidth="1"/>
    <col min="4565" max="4566" width="19.42578125" customWidth="1"/>
    <col min="4567" max="4567" width="17.42578125" bestFit="1" customWidth="1"/>
    <col min="4568" max="4568" width="53.42578125" bestFit="1" customWidth="1"/>
    <col min="4569" max="4569" width="15.42578125" bestFit="1" customWidth="1"/>
    <col min="4570" max="4570" width="9.42578125" customWidth="1"/>
    <col min="4571" max="4571" width="12.140625" customWidth="1"/>
    <col min="4572" max="4572" width="11.42578125" bestFit="1" customWidth="1"/>
    <col min="4573" max="4573" width="9" bestFit="1" customWidth="1"/>
    <col min="4574" max="4574" width="13.42578125" bestFit="1" customWidth="1"/>
    <col min="4575" max="4575" width="10.42578125" bestFit="1" customWidth="1"/>
    <col min="4821" max="4822" width="19.42578125" customWidth="1"/>
    <col min="4823" max="4823" width="17.42578125" bestFit="1" customWidth="1"/>
    <col min="4824" max="4824" width="53.42578125" bestFit="1" customWidth="1"/>
    <col min="4825" max="4825" width="15.42578125" bestFit="1" customWidth="1"/>
    <col min="4826" max="4826" width="9.42578125" customWidth="1"/>
    <col min="4827" max="4827" width="12.140625" customWidth="1"/>
    <col min="4828" max="4828" width="11.42578125" bestFit="1" customWidth="1"/>
    <col min="4829" max="4829" width="9" bestFit="1" customWidth="1"/>
    <col min="4830" max="4830" width="13.42578125" bestFit="1" customWidth="1"/>
    <col min="4831" max="4831" width="10.42578125" bestFit="1" customWidth="1"/>
    <col min="5077" max="5078" width="19.42578125" customWidth="1"/>
    <col min="5079" max="5079" width="17.42578125" bestFit="1" customWidth="1"/>
    <col min="5080" max="5080" width="53.42578125" bestFit="1" customWidth="1"/>
    <col min="5081" max="5081" width="15.42578125" bestFit="1" customWidth="1"/>
    <col min="5082" max="5082" width="9.42578125" customWidth="1"/>
    <col min="5083" max="5083" width="12.140625" customWidth="1"/>
    <col min="5084" max="5084" width="11.42578125" bestFit="1" customWidth="1"/>
    <col min="5085" max="5085" width="9" bestFit="1" customWidth="1"/>
    <col min="5086" max="5086" width="13.42578125" bestFit="1" customWidth="1"/>
    <col min="5087" max="5087" width="10.42578125" bestFit="1" customWidth="1"/>
    <col min="5333" max="5334" width="19.42578125" customWidth="1"/>
    <col min="5335" max="5335" width="17.42578125" bestFit="1" customWidth="1"/>
    <col min="5336" max="5336" width="53.42578125" bestFit="1" customWidth="1"/>
    <col min="5337" max="5337" width="15.42578125" bestFit="1" customWidth="1"/>
    <col min="5338" max="5338" width="9.42578125" customWidth="1"/>
    <col min="5339" max="5339" width="12.140625" customWidth="1"/>
    <col min="5340" max="5340" width="11.42578125" bestFit="1" customWidth="1"/>
    <col min="5341" max="5341" width="9" bestFit="1" customWidth="1"/>
    <col min="5342" max="5342" width="13.42578125" bestFit="1" customWidth="1"/>
    <col min="5343" max="5343" width="10.42578125" bestFit="1" customWidth="1"/>
    <col min="5589" max="5590" width="19.42578125" customWidth="1"/>
    <col min="5591" max="5591" width="17.42578125" bestFit="1" customWidth="1"/>
    <col min="5592" max="5592" width="53.42578125" bestFit="1" customWidth="1"/>
    <col min="5593" max="5593" width="15.42578125" bestFit="1" customWidth="1"/>
    <col min="5594" max="5594" width="9.42578125" customWidth="1"/>
    <col min="5595" max="5595" width="12.140625" customWidth="1"/>
    <col min="5596" max="5596" width="11.42578125" bestFit="1" customWidth="1"/>
    <col min="5597" max="5597" width="9" bestFit="1" customWidth="1"/>
    <col min="5598" max="5598" width="13.42578125" bestFit="1" customWidth="1"/>
    <col min="5599" max="5599" width="10.42578125" bestFit="1" customWidth="1"/>
    <col min="5845" max="5846" width="19.42578125" customWidth="1"/>
    <col min="5847" max="5847" width="17.42578125" bestFit="1" customWidth="1"/>
    <col min="5848" max="5848" width="53.42578125" bestFit="1" customWidth="1"/>
    <col min="5849" max="5849" width="15.42578125" bestFit="1" customWidth="1"/>
    <col min="5850" max="5850" width="9.42578125" customWidth="1"/>
    <col min="5851" max="5851" width="12.140625" customWidth="1"/>
    <col min="5852" max="5852" width="11.42578125" bestFit="1" customWidth="1"/>
    <col min="5853" max="5853" width="9" bestFit="1" customWidth="1"/>
    <col min="5854" max="5854" width="13.42578125" bestFit="1" customWidth="1"/>
    <col min="5855" max="5855" width="10.42578125" bestFit="1" customWidth="1"/>
    <col min="6101" max="6102" width="19.42578125" customWidth="1"/>
    <col min="6103" max="6103" width="17.42578125" bestFit="1" customWidth="1"/>
    <col min="6104" max="6104" width="53.42578125" bestFit="1" customWidth="1"/>
    <col min="6105" max="6105" width="15.42578125" bestFit="1" customWidth="1"/>
    <col min="6106" max="6106" width="9.42578125" customWidth="1"/>
    <col min="6107" max="6107" width="12.140625" customWidth="1"/>
    <col min="6108" max="6108" width="11.42578125" bestFit="1" customWidth="1"/>
    <col min="6109" max="6109" width="9" bestFit="1" customWidth="1"/>
    <col min="6110" max="6110" width="13.42578125" bestFit="1" customWidth="1"/>
    <col min="6111" max="6111" width="10.42578125" bestFit="1" customWidth="1"/>
    <col min="6357" max="6358" width="19.42578125" customWidth="1"/>
    <col min="6359" max="6359" width="17.42578125" bestFit="1" customWidth="1"/>
    <col min="6360" max="6360" width="53.42578125" bestFit="1" customWidth="1"/>
    <col min="6361" max="6361" width="15.42578125" bestFit="1" customWidth="1"/>
    <col min="6362" max="6362" width="9.42578125" customWidth="1"/>
    <col min="6363" max="6363" width="12.140625" customWidth="1"/>
    <col min="6364" max="6364" width="11.42578125" bestFit="1" customWidth="1"/>
    <col min="6365" max="6365" width="9" bestFit="1" customWidth="1"/>
    <col min="6366" max="6366" width="13.42578125" bestFit="1" customWidth="1"/>
    <col min="6367" max="6367" width="10.42578125" bestFit="1" customWidth="1"/>
    <col min="6613" max="6614" width="19.42578125" customWidth="1"/>
    <col min="6615" max="6615" width="17.42578125" bestFit="1" customWidth="1"/>
    <col min="6616" max="6616" width="53.42578125" bestFit="1" customWidth="1"/>
    <col min="6617" max="6617" width="15.42578125" bestFit="1" customWidth="1"/>
    <col min="6618" max="6618" width="9.42578125" customWidth="1"/>
    <col min="6619" max="6619" width="12.140625" customWidth="1"/>
    <col min="6620" max="6620" width="11.42578125" bestFit="1" customWidth="1"/>
    <col min="6621" max="6621" width="9" bestFit="1" customWidth="1"/>
    <col min="6622" max="6622" width="13.42578125" bestFit="1" customWidth="1"/>
    <col min="6623" max="6623" width="10.42578125" bestFit="1" customWidth="1"/>
    <col min="6869" max="6870" width="19.42578125" customWidth="1"/>
    <col min="6871" max="6871" width="17.42578125" bestFit="1" customWidth="1"/>
    <col min="6872" max="6872" width="53.42578125" bestFit="1" customWidth="1"/>
    <col min="6873" max="6873" width="15.42578125" bestFit="1" customWidth="1"/>
    <col min="6874" max="6874" width="9.42578125" customWidth="1"/>
    <col min="6875" max="6875" width="12.140625" customWidth="1"/>
    <col min="6876" max="6876" width="11.42578125" bestFit="1" customWidth="1"/>
    <col min="6877" max="6877" width="9" bestFit="1" customWidth="1"/>
    <col min="6878" max="6878" width="13.42578125" bestFit="1" customWidth="1"/>
    <col min="6879" max="6879" width="10.42578125" bestFit="1" customWidth="1"/>
    <col min="7125" max="7126" width="19.42578125" customWidth="1"/>
    <col min="7127" max="7127" width="17.42578125" bestFit="1" customWidth="1"/>
    <col min="7128" max="7128" width="53.42578125" bestFit="1" customWidth="1"/>
    <col min="7129" max="7129" width="15.42578125" bestFit="1" customWidth="1"/>
    <col min="7130" max="7130" width="9.42578125" customWidth="1"/>
    <col min="7131" max="7131" width="12.140625" customWidth="1"/>
    <col min="7132" max="7132" width="11.42578125" bestFit="1" customWidth="1"/>
    <col min="7133" max="7133" width="9" bestFit="1" customWidth="1"/>
    <col min="7134" max="7134" width="13.42578125" bestFit="1" customWidth="1"/>
    <col min="7135" max="7135" width="10.42578125" bestFit="1" customWidth="1"/>
    <col min="7381" max="7382" width="19.42578125" customWidth="1"/>
    <col min="7383" max="7383" width="17.42578125" bestFit="1" customWidth="1"/>
    <col min="7384" max="7384" width="53.42578125" bestFit="1" customWidth="1"/>
    <col min="7385" max="7385" width="15.42578125" bestFit="1" customWidth="1"/>
    <col min="7386" max="7386" width="9.42578125" customWidth="1"/>
    <col min="7387" max="7387" width="12.140625" customWidth="1"/>
    <col min="7388" max="7388" width="11.42578125" bestFit="1" customWidth="1"/>
    <col min="7389" max="7389" width="9" bestFit="1" customWidth="1"/>
    <col min="7390" max="7390" width="13.42578125" bestFit="1" customWidth="1"/>
    <col min="7391" max="7391" width="10.42578125" bestFit="1" customWidth="1"/>
    <col min="7637" max="7638" width="19.42578125" customWidth="1"/>
    <col min="7639" max="7639" width="17.42578125" bestFit="1" customWidth="1"/>
    <col min="7640" max="7640" width="53.42578125" bestFit="1" customWidth="1"/>
    <col min="7641" max="7641" width="15.42578125" bestFit="1" customWidth="1"/>
    <col min="7642" max="7642" width="9.42578125" customWidth="1"/>
    <col min="7643" max="7643" width="12.140625" customWidth="1"/>
    <col min="7644" max="7644" width="11.42578125" bestFit="1" customWidth="1"/>
    <col min="7645" max="7645" width="9" bestFit="1" customWidth="1"/>
    <col min="7646" max="7646" width="13.42578125" bestFit="1" customWidth="1"/>
    <col min="7647" max="7647" width="10.42578125" bestFit="1" customWidth="1"/>
    <col min="7893" max="7894" width="19.42578125" customWidth="1"/>
    <col min="7895" max="7895" width="17.42578125" bestFit="1" customWidth="1"/>
    <col min="7896" max="7896" width="53.42578125" bestFit="1" customWidth="1"/>
    <col min="7897" max="7897" width="15.42578125" bestFit="1" customWidth="1"/>
    <col min="7898" max="7898" width="9.42578125" customWidth="1"/>
    <col min="7899" max="7899" width="12.140625" customWidth="1"/>
    <col min="7900" max="7900" width="11.42578125" bestFit="1" customWidth="1"/>
    <col min="7901" max="7901" width="9" bestFit="1" customWidth="1"/>
    <col min="7902" max="7902" width="13.42578125" bestFit="1" customWidth="1"/>
    <col min="7903" max="7903" width="10.42578125" bestFit="1" customWidth="1"/>
    <col min="8149" max="8150" width="19.42578125" customWidth="1"/>
    <col min="8151" max="8151" width="17.42578125" bestFit="1" customWidth="1"/>
    <col min="8152" max="8152" width="53.42578125" bestFit="1" customWidth="1"/>
    <col min="8153" max="8153" width="15.42578125" bestFit="1" customWidth="1"/>
    <col min="8154" max="8154" width="9.42578125" customWidth="1"/>
    <col min="8155" max="8155" width="12.140625" customWidth="1"/>
    <col min="8156" max="8156" width="11.42578125" bestFit="1" customWidth="1"/>
    <col min="8157" max="8157" width="9" bestFit="1" customWidth="1"/>
    <col min="8158" max="8158" width="13.42578125" bestFit="1" customWidth="1"/>
    <col min="8159" max="8159" width="10.42578125" bestFit="1" customWidth="1"/>
    <col min="8405" max="8406" width="19.42578125" customWidth="1"/>
    <col min="8407" max="8407" width="17.42578125" bestFit="1" customWidth="1"/>
    <col min="8408" max="8408" width="53.42578125" bestFit="1" customWidth="1"/>
    <col min="8409" max="8409" width="15.42578125" bestFit="1" customWidth="1"/>
    <col min="8410" max="8410" width="9.42578125" customWidth="1"/>
    <col min="8411" max="8411" width="12.140625" customWidth="1"/>
    <col min="8412" max="8412" width="11.42578125" bestFit="1" customWidth="1"/>
    <col min="8413" max="8413" width="9" bestFit="1" customWidth="1"/>
    <col min="8414" max="8414" width="13.42578125" bestFit="1" customWidth="1"/>
    <col min="8415" max="8415" width="10.42578125" bestFit="1" customWidth="1"/>
    <col min="8661" max="8662" width="19.42578125" customWidth="1"/>
    <col min="8663" max="8663" width="17.42578125" bestFit="1" customWidth="1"/>
    <col min="8664" max="8664" width="53.42578125" bestFit="1" customWidth="1"/>
    <col min="8665" max="8665" width="15.42578125" bestFit="1" customWidth="1"/>
    <col min="8666" max="8666" width="9.42578125" customWidth="1"/>
    <col min="8667" max="8667" width="12.140625" customWidth="1"/>
    <col min="8668" max="8668" width="11.42578125" bestFit="1" customWidth="1"/>
    <col min="8669" max="8669" width="9" bestFit="1" customWidth="1"/>
    <col min="8670" max="8670" width="13.42578125" bestFit="1" customWidth="1"/>
    <col min="8671" max="8671" width="10.42578125" bestFit="1" customWidth="1"/>
    <col min="8917" max="8918" width="19.42578125" customWidth="1"/>
    <col min="8919" max="8919" width="17.42578125" bestFit="1" customWidth="1"/>
    <col min="8920" max="8920" width="53.42578125" bestFit="1" customWidth="1"/>
    <col min="8921" max="8921" width="15.42578125" bestFit="1" customWidth="1"/>
    <col min="8922" max="8922" width="9.42578125" customWidth="1"/>
    <col min="8923" max="8923" width="12.140625" customWidth="1"/>
    <col min="8924" max="8924" width="11.42578125" bestFit="1" customWidth="1"/>
    <col min="8925" max="8925" width="9" bestFit="1" customWidth="1"/>
    <col min="8926" max="8926" width="13.42578125" bestFit="1" customWidth="1"/>
    <col min="8927" max="8927" width="10.42578125" bestFit="1" customWidth="1"/>
    <col min="9173" max="9174" width="19.42578125" customWidth="1"/>
    <col min="9175" max="9175" width="17.42578125" bestFit="1" customWidth="1"/>
    <col min="9176" max="9176" width="53.42578125" bestFit="1" customWidth="1"/>
    <col min="9177" max="9177" width="15.42578125" bestFit="1" customWidth="1"/>
    <col min="9178" max="9178" width="9.42578125" customWidth="1"/>
    <col min="9179" max="9179" width="12.140625" customWidth="1"/>
    <col min="9180" max="9180" width="11.42578125" bestFit="1" customWidth="1"/>
    <col min="9181" max="9181" width="9" bestFit="1" customWidth="1"/>
    <col min="9182" max="9182" width="13.42578125" bestFit="1" customWidth="1"/>
    <col min="9183" max="9183" width="10.42578125" bestFit="1" customWidth="1"/>
    <col min="9429" max="9430" width="19.42578125" customWidth="1"/>
    <col min="9431" max="9431" width="17.42578125" bestFit="1" customWidth="1"/>
    <col min="9432" max="9432" width="53.42578125" bestFit="1" customWidth="1"/>
    <col min="9433" max="9433" width="15.42578125" bestFit="1" customWidth="1"/>
    <col min="9434" max="9434" width="9.42578125" customWidth="1"/>
    <col min="9435" max="9435" width="12.140625" customWidth="1"/>
    <col min="9436" max="9436" width="11.42578125" bestFit="1" customWidth="1"/>
    <col min="9437" max="9437" width="9" bestFit="1" customWidth="1"/>
    <col min="9438" max="9438" width="13.42578125" bestFit="1" customWidth="1"/>
    <col min="9439" max="9439" width="10.42578125" bestFit="1" customWidth="1"/>
    <col min="9685" max="9686" width="19.42578125" customWidth="1"/>
    <col min="9687" max="9687" width="17.42578125" bestFit="1" customWidth="1"/>
    <col min="9688" max="9688" width="53.42578125" bestFit="1" customWidth="1"/>
    <col min="9689" max="9689" width="15.42578125" bestFit="1" customWidth="1"/>
    <col min="9690" max="9690" width="9.42578125" customWidth="1"/>
    <col min="9691" max="9691" width="12.140625" customWidth="1"/>
    <col min="9692" max="9692" width="11.42578125" bestFit="1" customWidth="1"/>
    <col min="9693" max="9693" width="9" bestFit="1" customWidth="1"/>
    <col min="9694" max="9694" width="13.42578125" bestFit="1" customWidth="1"/>
    <col min="9695" max="9695" width="10.42578125" bestFit="1" customWidth="1"/>
    <col min="9941" max="9942" width="19.42578125" customWidth="1"/>
    <col min="9943" max="9943" width="17.42578125" bestFit="1" customWidth="1"/>
    <col min="9944" max="9944" width="53.42578125" bestFit="1" customWidth="1"/>
    <col min="9945" max="9945" width="15.42578125" bestFit="1" customWidth="1"/>
    <col min="9946" max="9946" width="9.42578125" customWidth="1"/>
    <col min="9947" max="9947" width="12.140625" customWidth="1"/>
    <col min="9948" max="9948" width="11.42578125" bestFit="1" customWidth="1"/>
    <col min="9949" max="9949" width="9" bestFit="1" customWidth="1"/>
    <col min="9950" max="9950" width="13.42578125" bestFit="1" customWidth="1"/>
    <col min="9951" max="9951" width="10.42578125" bestFit="1" customWidth="1"/>
    <col min="10197" max="10198" width="19.42578125" customWidth="1"/>
    <col min="10199" max="10199" width="17.42578125" bestFit="1" customWidth="1"/>
    <col min="10200" max="10200" width="53.42578125" bestFit="1" customWidth="1"/>
    <col min="10201" max="10201" width="15.42578125" bestFit="1" customWidth="1"/>
    <col min="10202" max="10202" width="9.42578125" customWidth="1"/>
    <col min="10203" max="10203" width="12.140625" customWidth="1"/>
    <col min="10204" max="10204" width="11.42578125" bestFit="1" customWidth="1"/>
    <col min="10205" max="10205" width="9" bestFit="1" customWidth="1"/>
    <col min="10206" max="10206" width="13.42578125" bestFit="1" customWidth="1"/>
    <col min="10207" max="10207" width="10.42578125" bestFit="1" customWidth="1"/>
    <col min="10453" max="10454" width="19.42578125" customWidth="1"/>
    <col min="10455" max="10455" width="17.42578125" bestFit="1" customWidth="1"/>
    <col min="10456" max="10456" width="53.42578125" bestFit="1" customWidth="1"/>
    <col min="10457" max="10457" width="15.42578125" bestFit="1" customWidth="1"/>
    <col min="10458" max="10458" width="9.42578125" customWidth="1"/>
    <col min="10459" max="10459" width="12.140625" customWidth="1"/>
    <col min="10460" max="10460" width="11.42578125" bestFit="1" customWidth="1"/>
    <col min="10461" max="10461" width="9" bestFit="1" customWidth="1"/>
    <col min="10462" max="10462" width="13.42578125" bestFit="1" customWidth="1"/>
    <col min="10463" max="10463" width="10.42578125" bestFit="1" customWidth="1"/>
    <col min="10709" max="10710" width="19.42578125" customWidth="1"/>
    <col min="10711" max="10711" width="17.42578125" bestFit="1" customWidth="1"/>
    <col min="10712" max="10712" width="53.42578125" bestFit="1" customWidth="1"/>
    <col min="10713" max="10713" width="15.42578125" bestFit="1" customWidth="1"/>
    <col min="10714" max="10714" width="9.42578125" customWidth="1"/>
    <col min="10715" max="10715" width="12.140625" customWidth="1"/>
    <col min="10716" max="10716" width="11.42578125" bestFit="1" customWidth="1"/>
    <col min="10717" max="10717" width="9" bestFit="1" customWidth="1"/>
    <col min="10718" max="10718" width="13.42578125" bestFit="1" customWidth="1"/>
    <col min="10719" max="10719" width="10.42578125" bestFit="1" customWidth="1"/>
    <col min="10965" max="10966" width="19.42578125" customWidth="1"/>
    <col min="10967" max="10967" width="17.42578125" bestFit="1" customWidth="1"/>
    <col min="10968" max="10968" width="53.42578125" bestFit="1" customWidth="1"/>
    <col min="10969" max="10969" width="15.42578125" bestFit="1" customWidth="1"/>
    <col min="10970" max="10970" width="9.42578125" customWidth="1"/>
    <col min="10971" max="10971" width="12.140625" customWidth="1"/>
    <col min="10972" max="10972" width="11.42578125" bestFit="1" customWidth="1"/>
    <col min="10973" max="10973" width="9" bestFit="1" customWidth="1"/>
    <col min="10974" max="10974" width="13.42578125" bestFit="1" customWidth="1"/>
    <col min="10975" max="10975" width="10.42578125" bestFit="1" customWidth="1"/>
    <col min="11221" max="11222" width="19.42578125" customWidth="1"/>
    <col min="11223" max="11223" width="17.42578125" bestFit="1" customWidth="1"/>
    <col min="11224" max="11224" width="53.42578125" bestFit="1" customWidth="1"/>
    <col min="11225" max="11225" width="15.42578125" bestFit="1" customWidth="1"/>
    <col min="11226" max="11226" width="9.42578125" customWidth="1"/>
    <col min="11227" max="11227" width="12.140625" customWidth="1"/>
    <col min="11228" max="11228" width="11.42578125" bestFit="1" customWidth="1"/>
    <col min="11229" max="11229" width="9" bestFit="1" customWidth="1"/>
    <col min="11230" max="11230" width="13.42578125" bestFit="1" customWidth="1"/>
    <col min="11231" max="11231" width="10.42578125" bestFit="1" customWidth="1"/>
    <col min="11477" max="11478" width="19.42578125" customWidth="1"/>
    <col min="11479" max="11479" width="17.42578125" bestFit="1" customWidth="1"/>
    <col min="11480" max="11480" width="53.42578125" bestFit="1" customWidth="1"/>
    <col min="11481" max="11481" width="15.42578125" bestFit="1" customWidth="1"/>
    <col min="11482" max="11482" width="9.42578125" customWidth="1"/>
    <col min="11483" max="11483" width="12.140625" customWidth="1"/>
    <col min="11484" max="11484" width="11.42578125" bestFit="1" customWidth="1"/>
    <col min="11485" max="11485" width="9" bestFit="1" customWidth="1"/>
    <col min="11486" max="11486" width="13.42578125" bestFit="1" customWidth="1"/>
    <col min="11487" max="11487" width="10.42578125" bestFit="1" customWidth="1"/>
    <col min="11733" max="11734" width="19.42578125" customWidth="1"/>
    <col min="11735" max="11735" width="17.42578125" bestFit="1" customWidth="1"/>
    <col min="11736" max="11736" width="53.42578125" bestFit="1" customWidth="1"/>
    <col min="11737" max="11737" width="15.42578125" bestFit="1" customWidth="1"/>
    <col min="11738" max="11738" width="9.42578125" customWidth="1"/>
    <col min="11739" max="11739" width="12.140625" customWidth="1"/>
    <col min="11740" max="11740" width="11.42578125" bestFit="1" customWidth="1"/>
    <col min="11741" max="11741" width="9" bestFit="1" customWidth="1"/>
    <col min="11742" max="11742" width="13.42578125" bestFit="1" customWidth="1"/>
    <col min="11743" max="11743" width="10.42578125" bestFit="1" customWidth="1"/>
    <col min="11989" max="11990" width="19.42578125" customWidth="1"/>
    <col min="11991" max="11991" width="17.42578125" bestFit="1" customWidth="1"/>
    <col min="11992" max="11992" width="53.42578125" bestFit="1" customWidth="1"/>
    <col min="11993" max="11993" width="15.42578125" bestFit="1" customWidth="1"/>
    <col min="11994" max="11994" width="9.42578125" customWidth="1"/>
    <col min="11995" max="11995" width="12.140625" customWidth="1"/>
    <col min="11996" max="11996" width="11.42578125" bestFit="1" customWidth="1"/>
    <col min="11997" max="11997" width="9" bestFit="1" customWidth="1"/>
    <col min="11998" max="11998" width="13.42578125" bestFit="1" customWidth="1"/>
    <col min="11999" max="11999" width="10.42578125" bestFit="1" customWidth="1"/>
    <col min="12245" max="12246" width="19.42578125" customWidth="1"/>
    <col min="12247" max="12247" width="17.42578125" bestFit="1" customWidth="1"/>
    <col min="12248" max="12248" width="53.42578125" bestFit="1" customWidth="1"/>
    <col min="12249" max="12249" width="15.42578125" bestFit="1" customWidth="1"/>
    <col min="12250" max="12250" width="9.42578125" customWidth="1"/>
    <col min="12251" max="12251" width="12.140625" customWidth="1"/>
    <col min="12252" max="12252" width="11.42578125" bestFit="1" customWidth="1"/>
    <col min="12253" max="12253" width="9" bestFit="1" customWidth="1"/>
    <col min="12254" max="12254" width="13.42578125" bestFit="1" customWidth="1"/>
    <col min="12255" max="12255" width="10.42578125" bestFit="1" customWidth="1"/>
    <col min="12501" max="12502" width="19.42578125" customWidth="1"/>
    <col min="12503" max="12503" width="17.42578125" bestFit="1" customWidth="1"/>
    <col min="12504" max="12504" width="53.42578125" bestFit="1" customWidth="1"/>
    <col min="12505" max="12505" width="15.42578125" bestFit="1" customWidth="1"/>
    <col min="12506" max="12506" width="9.42578125" customWidth="1"/>
    <col min="12507" max="12507" width="12.140625" customWidth="1"/>
    <col min="12508" max="12508" width="11.42578125" bestFit="1" customWidth="1"/>
    <col min="12509" max="12509" width="9" bestFit="1" customWidth="1"/>
    <col min="12510" max="12510" width="13.42578125" bestFit="1" customWidth="1"/>
    <col min="12511" max="12511" width="10.42578125" bestFit="1" customWidth="1"/>
    <col min="12757" max="12758" width="19.42578125" customWidth="1"/>
    <col min="12759" max="12759" width="17.42578125" bestFit="1" customWidth="1"/>
    <col min="12760" max="12760" width="53.42578125" bestFit="1" customWidth="1"/>
    <col min="12761" max="12761" width="15.42578125" bestFit="1" customWidth="1"/>
    <col min="12762" max="12762" width="9.42578125" customWidth="1"/>
    <col min="12763" max="12763" width="12.140625" customWidth="1"/>
    <col min="12764" max="12764" width="11.42578125" bestFit="1" customWidth="1"/>
    <col min="12765" max="12765" width="9" bestFit="1" customWidth="1"/>
    <col min="12766" max="12766" width="13.42578125" bestFit="1" customWidth="1"/>
    <col min="12767" max="12767" width="10.42578125" bestFit="1" customWidth="1"/>
    <col min="13013" max="13014" width="19.42578125" customWidth="1"/>
    <col min="13015" max="13015" width="17.42578125" bestFit="1" customWidth="1"/>
    <col min="13016" max="13016" width="53.42578125" bestFit="1" customWidth="1"/>
    <col min="13017" max="13017" width="15.42578125" bestFit="1" customWidth="1"/>
    <col min="13018" max="13018" width="9.42578125" customWidth="1"/>
    <col min="13019" max="13019" width="12.140625" customWidth="1"/>
    <col min="13020" max="13020" width="11.42578125" bestFit="1" customWidth="1"/>
    <col min="13021" max="13021" width="9" bestFit="1" customWidth="1"/>
    <col min="13022" max="13022" width="13.42578125" bestFit="1" customWidth="1"/>
    <col min="13023" max="13023" width="10.42578125" bestFit="1" customWidth="1"/>
    <col min="13269" max="13270" width="19.42578125" customWidth="1"/>
    <col min="13271" max="13271" width="17.42578125" bestFit="1" customWidth="1"/>
    <col min="13272" max="13272" width="53.42578125" bestFit="1" customWidth="1"/>
    <col min="13273" max="13273" width="15.42578125" bestFit="1" customWidth="1"/>
    <col min="13274" max="13274" width="9.42578125" customWidth="1"/>
    <col min="13275" max="13275" width="12.140625" customWidth="1"/>
    <col min="13276" max="13276" width="11.42578125" bestFit="1" customWidth="1"/>
    <col min="13277" max="13277" width="9" bestFit="1" customWidth="1"/>
    <col min="13278" max="13278" width="13.42578125" bestFit="1" customWidth="1"/>
    <col min="13279" max="13279" width="10.42578125" bestFit="1" customWidth="1"/>
    <col min="13525" max="13526" width="19.42578125" customWidth="1"/>
    <col min="13527" max="13527" width="17.42578125" bestFit="1" customWidth="1"/>
    <col min="13528" max="13528" width="53.42578125" bestFit="1" customWidth="1"/>
    <col min="13529" max="13529" width="15.42578125" bestFit="1" customWidth="1"/>
    <col min="13530" max="13530" width="9.42578125" customWidth="1"/>
    <col min="13531" max="13531" width="12.140625" customWidth="1"/>
    <col min="13532" max="13532" width="11.42578125" bestFit="1" customWidth="1"/>
    <col min="13533" max="13533" width="9" bestFit="1" customWidth="1"/>
    <col min="13534" max="13534" width="13.42578125" bestFit="1" customWidth="1"/>
    <col min="13535" max="13535" width="10.42578125" bestFit="1" customWidth="1"/>
    <col min="13781" max="13782" width="19.42578125" customWidth="1"/>
    <col min="13783" max="13783" width="17.42578125" bestFit="1" customWidth="1"/>
    <col min="13784" max="13784" width="53.42578125" bestFit="1" customWidth="1"/>
    <col min="13785" max="13785" width="15.42578125" bestFit="1" customWidth="1"/>
    <col min="13786" max="13786" width="9.42578125" customWidth="1"/>
    <col min="13787" max="13787" width="12.140625" customWidth="1"/>
    <col min="13788" max="13788" width="11.42578125" bestFit="1" customWidth="1"/>
    <col min="13789" max="13789" width="9" bestFit="1" customWidth="1"/>
    <col min="13790" max="13790" width="13.42578125" bestFit="1" customWidth="1"/>
    <col min="13791" max="13791" width="10.42578125" bestFit="1" customWidth="1"/>
    <col min="14037" max="14038" width="19.42578125" customWidth="1"/>
    <col min="14039" max="14039" width="17.42578125" bestFit="1" customWidth="1"/>
    <col min="14040" max="14040" width="53.42578125" bestFit="1" customWidth="1"/>
    <col min="14041" max="14041" width="15.42578125" bestFit="1" customWidth="1"/>
    <col min="14042" max="14042" width="9.42578125" customWidth="1"/>
    <col min="14043" max="14043" width="12.140625" customWidth="1"/>
    <col min="14044" max="14044" width="11.42578125" bestFit="1" customWidth="1"/>
    <col min="14045" max="14045" width="9" bestFit="1" customWidth="1"/>
    <col min="14046" max="14046" width="13.42578125" bestFit="1" customWidth="1"/>
    <col min="14047" max="14047" width="10.42578125" bestFit="1" customWidth="1"/>
    <col min="14293" max="14294" width="19.42578125" customWidth="1"/>
    <col min="14295" max="14295" width="17.42578125" bestFit="1" customWidth="1"/>
    <col min="14296" max="14296" width="53.42578125" bestFit="1" customWidth="1"/>
    <col min="14297" max="14297" width="15.42578125" bestFit="1" customWidth="1"/>
    <col min="14298" max="14298" width="9.42578125" customWidth="1"/>
    <col min="14299" max="14299" width="12.140625" customWidth="1"/>
    <col min="14300" max="14300" width="11.42578125" bestFit="1" customWidth="1"/>
    <col min="14301" max="14301" width="9" bestFit="1" customWidth="1"/>
    <col min="14302" max="14302" width="13.42578125" bestFit="1" customWidth="1"/>
    <col min="14303" max="14303" width="10.42578125" bestFit="1" customWidth="1"/>
    <col min="14549" max="14550" width="19.42578125" customWidth="1"/>
    <col min="14551" max="14551" width="17.42578125" bestFit="1" customWidth="1"/>
    <col min="14552" max="14552" width="53.42578125" bestFit="1" customWidth="1"/>
    <col min="14553" max="14553" width="15.42578125" bestFit="1" customWidth="1"/>
    <col min="14554" max="14554" width="9.42578125" customWidth="1"/>
    <col min="14555" max="14555" width="12.140625" customWidth="1"/>
    <col min="14556" max="14556" width="11.42578125" bestFit="1" customWidth="1"/>
    <col min="14557" max="14557" width="9" bestFit="1" customWidth="1"/>
    <col min="14558" max="14558" width="13.42578125" bestFit="1" customWidth="1"/>
    <col min="14559" max="14559" width="10.42578125" bestFit="1" customWidth="1"/>
    <col min="14805" max="14806" width="19.42578125" customWidth="1"/>
    <col min="14807" max="14807" width="17.42578125" bestFit="1" customWidth="1"/>
    <col min="14808" max="14808" width="53.42578125" bestFit="1" customWidth="1"/>
    <col min="14809" max="14809" width="15.42578125" bestFit="1" customWidth="1"/>
    <col min="14810" max="14810" width="9.42578125" customWidth="1"/>
    <col min="14811" max="14811" width="12.140625" customWidth="1"/>
    <col min="14812" max="14812" width="11.42578125" bestFit="1" customWidth="1"/>
    <col min="14813" max="14813" width="9" bestFit="1" customWidth="1"/>
    <col min="14814" max="14814" width="13.42578125" bestFit="1" customWidth="1"/>
    <col min="14815" max="14815" width="10.42578125" bestFit="1" customWidth="1"/>
    <col min="15061" max="15062" width="19.42578125" customWidth="1"/>
    <col min="15063" max="15063" width="17.42578125" bestFit="1" customWidth="1"/>
    <col min="15064" max="15064" width="53.42578125" bestFit="1" customWidth="1"/>
    <col min="15065" max="15065" width="15.42578125" bestFit="1" customWidth="1"/>
    <col min="15066" max="15066" width="9.42578125" customWidth="1"/>
    <col min="15067" max="15067" width="12.140625" customWidth="1"/>
    <col min="15068" max="15068" width="11.42578125" bestFit="1" customWidth="1"/>
    <col min="15069" max="15069" width="9" bestFit="1" customWidth="1"/>
    <col min="15070" max="15070" width="13.42578125" bestFit="1" customWidth="1"/>
    <col min="15071" max="15071" width="10.42578125" bestFit="1" customWidth="1"/>
    <col min="15317" max="15318" width="19.42578125" customWidth="1"/>
    <col min="15319" max="15319" width="17.42578125" bestFit="1" customWidth="1"/>
    <col min="15320" max="15320" width="53.42578125" bestFit="1" customWidth="1"/>
    <col min="15321" max="15321" width="15.42578125" bestFit="1" customWidth="1"/>
    <col min="15322" max="15322" width="9.42578125" customWidth="1"/>
    <col min="15323" max="15323" width="12.140625" customWidth="1"/>
    <col min="15324" max="15324" width="11.42578125" bestFit="1" customWidth="1"/>
    <col min="15325" max="15325" width="9" bestFit="1" customWidth="1"/>
    <col min="15326" max="15326" width="13.42578125" bestFit="1" customWidth="1"/>
    <col min="15327" max="15327" width="10.42578125" bestFit="1" customWidth="1"/>
    <col min="15573" max="15574" width="19.42578125" customWidth="1"/>
    <col min="15575" max="15575" width="17.42578125" bestFit="1" customWidth="1"/>
    <col min="15576" max="15576" width="53.42578125" bestFit="1" customWidth="1"/>
    <col min="15577" max="15577" width="15.42578125" bestFit="1" customWidth="1"/>
    <col min="15578" max="15578" width="9.42578125" customWidth="1"/>
    <col min="15579" max="15579" width="12.140625" customWidth="1"/>
    <col min="15580" max="15580" width="11.42578125" bestFit="1" customWidth="1"/>
    <col min="15581" max="15581" width="9" bestFit="1" customWidth="1"/>
    <col min="15582" max="15582" width="13.42578125" bestFit="1" customWidth="1"/>
    <col min="15583" max="15583" width="10.42578125" bestFit="1" customWidth="1"/>
    <col min="15829" max="15830" width="19.42578125" customWidth="1"/>
    <col min="15831" max="15831" width="17.42578125" bestFit="1" customWidth="1"/>
    <col min="15832" max="15832" width="53.42578125" bestFit="1" customWidth="1"/>
    <col min="15833" max="15833" width="15.42578125" bestFit="1" customWidth="1"/>
    <col min="15834" max="15834" width="9.42578125" customWidth="1"/>
    <col min="15835" max="15835" width="12.140625" customWidth="1"/>
    <col min="15836" max="15836" width="11.42578125" bestFit="1" customWidth="1"/>
    <col min="15837" max="15837" width="9" bestFit="1" customWidth="1"/>
    <col min="15838" max="15838" width="13.42578125" bestFit="1" customWidth="1"/>
    <col min="15839" max="15839" width="10.42578125" bestFit="1" customWidth="1"/>
    <col min="16085" max="16086" width="19.42578125" customWidth="1"/>
    <col min="16087" max="16087" width="17.42578125" bestFit="1" customWidth="1"/>
    <col min="16088" max="16088" width="53.42578125" bestFit="1" customWidth="1"/>
    <col min="16089" max="16089" width="15.42578125" bestFit="1" customWidth="1"/>
    <col min="16090" max="16090" width="9.42578125" customWidth="1"/>
    <col min="16091" max="16091" width="12.140625" customWidth="1"/>
    <col min="16092" max="16092" width="11.42578125" bestFit="1" customWidth="1"/>
    <col min="16093" max="16093" width="9" bestFit="1" customWidth="1"/>
    <col min="16094" max="16094" width="13.42578125" bestFit="1" customWidth="1"/>
    <col min="16095" max="16095" width="10.42578125" bestFit="1" customWidth="1"/>
  </cols>
  <sheetData>
    <row r="1" spans="1:8" ht="18" x14ac:dyDescent="0.25">
      <c r="A1" s="19" t="s">
        <v>0</v>
      </c>
      <c r="B1" s="20" t="s">
        <v>1</v>
      </c>
      <c r="C1" s="20" t="s">
        <v>2</v>
      </c>
      <c r="D1" s="20" t="s">
        <v>41</v>
      </c>
      <c r="E1" s="20" t="s">
        <v>3</v>
      </c>
      <c r="F1" s="21" t="s">
        <v>50</v>
      </c>
      <c r="G1" s="21" t="s">
        <v>76</v>
      </c>
      <c r="H1" s="21" t="s">
        <v>79</v>
      </c>
    </row>
    <row r="2" spans="1:8" ht="90" customHeight="1" x14ac:dyDescent="0.25">
      <c r="A2" s="2"/>
      <c r="B2" s="22" t="s">
        <v>51</v>
      </c>
      <c r="C2" s="22" t="s">
        <v>52</v>
      </c>
      <c r="D2" s="22" t="s">
        <v>53</v>
      </c>
      <c r="E2" s="22" t="s">
        <v>54</v>
      </c>
      <c r="F2" s="19"/>
      <c r="G2" s="3">
        <v>2800</v>
      </c>
      <c r="H2" s="3">
        <f>F2*G2</f>
        <v>0</v>
      </c>
    </row>
    <row r="3" spans="1:8" ht="90" customHeight="1" x14ac:dyDescent="0.25">
      <c r="A3" s="2"/>
      <c r="B3" s="22" t="s">
        <v>51</v>
      </c>
      <c r="C3" s="22" t="s">
        <v>55</v>
      </c>
      <c r="D3" s="23" t="s">
        <v>56</v>
      </c>
      <c r="E3" s="22" t="s">
        <v>57</v>
      </c>
      <c r="F3" s="19">
        <v>16</v>
      </c>
      <c r="G3" s="3">
        <v>3200</v>
      </c>
      <c r="H3" s="3">
        <f t="shared" ref="H3:H13" si="0">F3*G3</f>
        <v>51200</v>
      </c>
    </row>
    <row r="4" spans="1:8" ht="90" customHeight="1" x14ac:dyDescent="0.25">
      <c r="A4" s="2"/>
      <c r="B4" s="22" t="s">
        <v>51</v>
      </c>
      <c r="C4" s="22" t="s">
        <v>58</v>
      </c>
      <c r="D4" s="23" t="s">
        <v>53</v>
      </c>
      <c r="E4" s="22" t="s">
        <v>57</v>
      </c>
      <c r="F4" s="19"/>
      <c r="G4" s="3">
        <v>2800</v>
      </c>
      <c r="H4" s="3">
        <f t="shared" si="0"/>
        <v>0</v>
      </c>
    </row>
    <row r="5" spans="1:8" ht="115.5" customHeight="1" x14ac:dyDescent="0.25">
      <c r="A5" s="2"/>
      <c r="B5" s="22" t="s">
        <v>51</v>
      </c>
      <c r="C5" s="22" t="s">
        <v>60</v>
      </c>
      <c r="D5" s="23" t="s">
        <v>53</v>
      </c>
      <c r="E5" s="22" t="s">
        <v>61</v>
      </c>
      <c r="F5" s="19"/>
      <c r="G5" s="3">
        <v>2800</v>
      </c>
      <c r="H5" s="3">
        <f t="shared" si="0"/>
        <v>0</v>
      </c>
    </row>
    <row r="6" spans="1:8" ht="114.75" customHeight="1" x14ac:dyDescent="0.25">
      <c r="A6" s="2"/>
      <c r="B6" s="22" t="s">
        <v>51</v>
      </c>
      <c r="C6" s="22" t="s">
        <v>62</v>
      </c>
      <c r="D6" s="23" t="s">
        <v>63</v>
      </c>
      <c r="E6" s="22" t="s">
        <v>61</v>
      </c>
      <c r="F6" s="19"/>
      <c r="G6" s="3">
        <v>3000</v>
      </c>
      <c r="H6" s="3">
        <f t="shared" si="0"/>
        <v>0</v>
      </c>
    </row>
    <row r="7" spans="1:8" ht="114.75" customHeight="1" x14ac:dyDescent="0.25">
      <c r="A7" s="18"/>
      <c r="B7" s="22" t="s">
        <v>51</v>
      </c>
      <c r="C7" s="22" t="s">
        <v>64</v>
      </c>
      <c r="D7" s="23" t="s">
        <v>63</v>
      </c>
      <c r="E7" s="22" t="s">
        <v>57</v>
      </c>
      <c r="F7" s="19"/>
      <c r="G7" s="3">
        <v>2850</v>
      </c>
      <c r="H7" s="3">
        <f t="shared" si="0"/>
        <v>0</v>
      </c>
    </row>
    <row r="8" spans="1:8" ht="114.75" customHeight="1" x14ac:dyDescent="0.25">
      <c r="A8" s="18"/>
      <c r="B8" s="22" t="s">
        <v>51</v>
      </c>
      <c r="C8" s="22" t="s">
        <v>65</v>
      </c>
      <c r="D8" s="23" t="s">
        <v>63</v>
      </c>
      <c r="E8" s="24" t="s">
        <v>59</v>
      </c>
      <c r="F8" s="19">
        <v>15</v>
      </c>
      <c r="G8" s="3">
        <v>2850</v>
      </c>
      <c r="H8" s="3">
        <f t="shared" si="0"/>
        <v>42750</v>
      </c>
    </row>
    <row r="9" spans="1:8" ht="114.75" customHeight="1" x14ac:dyDescent="0.25">
      <c r="A9" s="18"/>
      <c r="B9" s="22" t="s">
        <v>51</v>
      </c>
      <c r="C9" s="22" t="s">
        <v>66</v>
      </c>
      <c r="D9" s="23" t="s">
        <v>63</v>
      </c>
      <c r="E9" s="24" t="s">
        <v>67</v>
      </c>
      <c r="F9" s="19"/>
      <c r="G9" s="3">
        <v>2950</v>
      </c>
      <c r="H9" s="3">
        <f t="shared" si="0"/>
        <v>0</v>
      </c>
    </row>
    <row r="10" spans="1:8" ht="114.75" customHeight="1" x14ac:dyDescent="0.25">
      <c r="A10" s="18"/>
      <c r="B10" s="22" t="s">
        <v>51</v>
      </c>
      <c r="C10" s="22" t="s">
        <v>68</v>
      </c>
      <c r="D10" s="23" t="s">
        <v>63</v>
      </c>
      <c r="E10" s="24" t="s">
        <v>10</v>
      </c>
      <c r="F10" s="19"/>
      <c r="G10" s="3">
        <v>3000</v>
      </c>
      <c r="H10" s="3">
        <f t="shared" si="0"/>
        <v>0</v>
      </c>
    </row>
    <row r="11" spans="1:8" ht="114.75" customHeight="1" x14ac:dyDescent="0.25">
      <c r="A11" s="18"/>
      <c r="B11" s="22" t="s">
        <v>51</v>
      </c>
      <c r="C11" s="22" t="s">
        <v>69</v>
      </c>
      <c r="D11" s="23" t="s">
        <v>63</v>
      </c>
      <c r="E11" s="24" t="s">
        <v>70</v>
      </c>
      <c r="F11" s="19"/>
      <c r="G11" s="3">
        <v>3000</v>
      </c>
      <c r="H11" s="3">
        <f t="shared" si="0"/>
        <v>0</v>
      </c>
    </row>
    <row r="12" spans="1:8" ht="114.75" customHeight="1" x14ac:dyDescent="0.25">
      <c r="A12" s="18"/>
      <c r="B12" s="22" t="s">
        <v>51</v>
      </c>
      <c r="C12" s="22" t="s">
        <v>71</v>
      </c>
      <c r="D12" s="23" t="s">
        <v>63</v>
      </c>
      <c r="E12" s="24" t="s">
        <v>72</v>
      </c>
      <c r="F12" s="19"/>
      <c r="G12" s="3">
        <v>2850</v>
      </c>
      <c r="H12" s="3">
        <f t="shared" si="0"/>
        <v>0</v>
      </c>
    </row>
    <row r="13" spans="1:8" ht="114.75" customHeight="1" x14ac:dyDescent="0.25">
      <c r="A13" s="18"/>
      <c r="B13" s="22" t="s">
        <v>51</v>
      </c>
      <c r="C13" s="22" t="s">
        <v>73</v>
      </c>
      <c r="D13" s="23" t="s">
        <v>74</v>
      </c>
      <c r="E13" s="22" t="s">
        <v>75</v>
      </c>
      <c r="F13" s="19">
        <v>12</v>
      </c>
      <c r="G13" s="3">
        <v>2850</v>
      </c>
      <c r="H13" s="3">
        <f t="shared" si="0"/>
        <v>34200</v>
      </c>
    </row>
    <row r="14" spans="1:8" ht="39" customHeight="1" x14ac:dyDescent="0.25">
      <c r="A14" s="18"/>
      <c r="B14" s="22"/>
      <c r="C14" s="22"/>
      <c r="D14" s="22"/>
      <c r="E14" s="22"/>
      <c r="F14" s="19">
        <f>SUM(F2:F13)</f>
        <v>43</v>
      </c>
      <c r="G14" s="2"/>
      <c r="H14" s="3">
        <f>SUM(H2:H13)</f>
        <v>128150</v>
      </c>
    </row>
    <row r="15" spans="1:8" x14ac:dyDescent="0.25">
      <c r="C15" s="6"/>
      <c r="D15" s="6"/>
      <c r="E15" s="6"/>
    </row>
    <row r="16" spans="1:8" x14ac:dyDescent="0.25">
      <c r="C16" s="6"/>
      <c r="D16" s="6"/>
      <c r="E16" s="6"/>
    </row>
    <row r="17" spans="3:5" x14ac:dyDescent="0.25">
      <c r="C17" s="6"/>
      <c r="D17" s="6"/>
      <c r="E17" s="6"/>
    </row>
  </sheetData>
  <printOptions gridLines="1"/>
  <pageMargins left="0.7" right="0.7" top="0.75" bottom="0.75" header="0.3" footer="0.3"/>
  <pageSetup scale="47" orientation="portrait" horizontalDpi="300" verticalDpi="300" r:id="rId1"/>
  <headerFooter>
    <oddHeader>&amp;L&amp;F</oddHeader>
  </headerFooter>
  <rowBreaks count="1" manualBreakCount="1">
    <brk id="14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GUCCI </vt:lpstr>
      <vt:lpstr>Gucci belts</vt:lpstr>
      <vt:lpstr>YSL </vt:lpstr>
      <vt:lpstr>Balenciaga</vt:lpstr>
      <vt:lpstr>Balenciaga!Print_Area</vt:lpstr>
      <vt:lpstr>'GUCCI '!Print_Area</vt:lpstr>
      <vt:lpstr>Balenciaga!Print_Titles</vt:lpstr>
      <vt:lpstr>'GUCCI 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2023-06-09T14:06:30Z</cp:lastPrinted>
  <dcterms:created xsi:type="dcterms:W3CDTF">2022-04-11T15:11:52Z</dcterms:created>
  <dcterms:modified xsi:type="dcterms:W3CDTF">2023-08-28T08:56:16Z</dcterms:modified>
  <cp:category/>
</cp:coreProperties>
</file>